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filterPrivacy="1" defaultThemeVersion="166925"/>
  <xr:revisionPtr revIDLastSave="0" documentId="13_ncr:1_{867D048F-D5DA-4910-9680-268828EC66D7}" xr6:coauthVersionLast="47" xr6:coauthVersionMax="47" xr10:uidLastSave="{00000000-0000-0000-0000-000000000000}"/>
  <bookViews>
    <workbookView xWindow="1560" yWindow="690" windowWidth="26910" windowHeight="14370" xr2:uid="{00000000-000D-0000-FFFF-FFFF00000000}"/>
  </bookViews>
  <sheets>
    <sheet name="事業内容" sheetId="2" r:id="rId1"/>
  </sheets>
  <definedNames>
    <definedName name="_xlnm.Print_Area" localSheetId="0">事業内容!$A$1:$CG$96</definedName>
    <definedName name="_xlnm.Print_Titles" localSheetId="0">事業内容!$3:$3</definedName>
    <definedName name="項目リスト１">#REF!</definedName>
    <definedName name="項目リスト２">#REF!</definedName>
    <definedName name="項目リスト３">#REF!</definedName>
    <definedName name="項目リスト４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Q46" i="2" l="1"/>
  <c r="CQ47" i="2"/>
  <c r="CQ48" i="2"/>
  <c r="CQ49" i="2"/>
  <c r="CQ50" i="2"/>
  <c r="CW3" i="2"/>
  <c r="CW4" i="2"/>
  <c r="CW5" i="2"/>
  <c r="CW6" i="2"/>
  <c r="CW7" i="2"/>
  <c r="CW8" i="2"/>
  <c r="CW9" i="2"/>
  <c r="CW2" i="2"/>
  <c r="I95" i="2"/>
  <c r="I96" i="2"/>
  <c r="BA95" i="2"/>
  <c r="AP95" i="2"/>
  <c r="AE95" i="2"/>
  <c r="T95" i="2"/>
  <c r="BA96" i="2"/>
  <c r="AP96" i="2"/>
  <c r="AE96" i="2"/>
  <c r="T96" i="2"/>
  <c r="BA84" i="2"/>
  <c r="AP84" i="2"/>
  <c r="AE84" i="2"/>
  <c r="T84" i="2"/>
  <c r="I84" i="2"/>
  <c r="BA83" i="2"/>
  <c r="AP83" i="2"/>
  <c r="AE83" i="2"/>
  <c r="T83" i="2"/>
  <c r="I83" i="2"/>
  <c r="BL82" i="2"/>
  <c r="BL83" i="2"/>
  <c r="BL86" i="2"/>
  <c r="BL84" i="2"/>
  <c r="I87" i="2"/>
  <c r="BA86" i="2"/>
  <c r="AP86" i="2"/>
  <c r="AE86" i="2"/>
  <c r="T86" i="2"/>
  <c r="I86" i="2"/>
  <c r="BA85" i="2"/>
  <c r="AP85" i="2"/>
  <c r="AE85" i="2"/>
  <c r="T85" i="2"/>
  <c r="I85" i="2"/>
  <c r="BA82" i="2"/>
  <c r="AP82" i="2"/>
  <c r="AE82" i="2"/>
  <c r="T82" i="2"/>
  <c r="I82" i="2"/>
  <c r="BL85" i="2"/>
  <c r="AE87" i="2"/>
  <c r="AP87" i="2"/>
  <c r="CL53" i="2"/>
  <c r="CL54" i="2"/>
  <c r="CL55" i="2"/>
  <c r="CM55" i="2"/>
  <c r="T87" i="2"/>
  <c r="AP89" i="2"/>
  <c r="AP90" i="2"/>
  <c r="AP91" i="2"/>
  <c r="BL87" i="2"/>
  <c r="BA91" i="2"/>
</calcChain>
</file>

<file path=xl/sharedStrings.xml><?xml version="1.0" encoding="utf-8"?>
<sst xmlns="http://schemas.openxmlformats.org/spreadsheetml/2006/main" count="236" uniqueCount="158">
  <si>
    <t>提出書類／様式</t>
    <phoneticPr fontId="2"/>
  </si>
  <si>
    <t>項目</t>
    <rPh sb="0" eb="2">
      <t>コウモク</t>
    </rPh>
    <phoneticPr fontId="2"/>
  </si>
  <si>
    <t>チェック項目</t>
  </si>
  <si>
    <t>記載内容</t>
    <rPh sb="0" eb="2">
      <t>キサイ</t>
    </rPh>
    <rPh sb="2" eb="4">
      <t>ナイヨウ</t>
    </rPh>
    <phoneticPr fontId="2"/>
  </si>
  <si>
    <r>
      <t>【様式１】応募申請書</t>
    </r>
    <r>
      <rPr>
        <sz val="11"/>
        <rFont val="Century"/>
        <family val="1"/>
      </rPr>
      <t xml:space="preserve"> </t>
    </r>
  </si>
  <si>
    <t>日付は正しいか</t>
  </si>
  <si>
    <t>連絡先が記載されているか</t>
  </si>
  <si>
    <t>　「その他」について詳細に記載してください。</t>
    <rPh sb="4" eb="5">
      <t>タ</t>
    </rPh>
    <rPh sb="10" eb="12">
      <t>ショウサイ</t>
    </rPh>
    <rPh sb="13" eb="15">
      <t>キサイ</t>
    </rPh>
    <phoneticPr fontId="2"/>
  </si>
  <si>
    <t>具体的に記載されているか</t>
    <rPh sb="0" eb="3">
      <t>グタイテキ</t>
    </rPh>
    <rPh sb="4" eb="6">
      <t>キサイ</t>
    </rPh>
    <phoneticPr fontId="2"/>
  </si>
  <si>
    <t>耐震性の有無：</t>
    <rPh sb="0" eb="3">
      <t>タイシンセイ</t>
    </rPh>
    <rPh sb="4" eb="6">
      <t>ウム</t>
    </rPh>
    <phoneticPr fontId="2"/>
  </si>
  <si>
    <t>地域特性について（土砂災害）</t>
    <rPh sb="0" eb="2">
      <t>チイキ</t>
    </rPh>
    <rPh sb="2" eb="4">
      <t>トクセイ</t>
    </rPh>
    <rPh sb="9" eb="11">
      <t>ドシャ</t>
    </rPh>
    <rPh sb="11" eb="13">
      <t>サイガイ</t>
    </rPh>
    <phoneticPr fontId="2"/>
  </si>
  <si>
    <t>地域特性について（浸水被害）</t>
    <rPh sb="0" eb="2">
      <t>チイキ</t>
    </rPh>
    <rPh sb="2" eb="4">
      <t>トクセイ</t>
    </rPh>
    <rPh sb="9" eb="11">
      <t>シンスイ</t>
    </rPh>
    <rPh sb="11" eb="13">
      <t>ヒガイ</t>
    </rPh>
    <phoneticPr fontId="2"/>
  </si>
  <si>
    <t>耐震クラス：</t>
    <rPh sb="0" eb="2">
      <t>タイシン</t>
    </rPh>
    <phoneticPr fontId="2"/>
  </si>
  <si>
    <t>平時の役割</t>
    <rPh sb="0" eb="2">
      <t>ヘイジ</t>
    </rPh>
    <rPh sb="3" eb="5">
      <t>ヤクワリ</t>
    </rPh>
    <phoneticPr fontId="2"/>
  </si>
  <si>
    <t>補助対象経費支出予定額
（円）</t>
    <rPh sb="0" eb="2">
      <t>ホジョ</t>
    </rPh>
    <rPh sb="2" eb="4">
      <t>タイショウ</t>
    </rPh>
    <rPh sb="4" eb="6">
      <t>ケイヒ</t>
    </rPh>
    <rPh sb="6" eb="8">
      <t>シシュツ</t>
    </rPh>
    <rPh sb="8" eb="10">
      <t>ヨテイ</t>
    </rPh>
    <rPh sb="10" eb="11">
      <t>ガク</t>
    </rPh>
    <rPh sb="13" eb="14">
      <t>エン</t>
    </rPh>
    <phoneticPr fontId="2"/>
  </si>
  <si>
    <t>耐用年数
(B)</t>
    <rPh sb="0" eb="2">
      <t>タイヨウ</t>
    </rPh>
    <rPh sb="2" eb="4">
      <t>ネンスウ</t>
    </rPh>
    <phoneticPr fontId="2"/>
  </si>
  <si>
    <t>費用対効果
（円/t-CO2）</t>
    <rPh sb="0" eb="5">
      <t>ヒヨウタイコウカ</t>
    </rPh>
    <rPh sb="7" eb="8">
      <t>エン</t>
    </rPh>
    <phoneticPr fontId="2"/>
  </si>
  <si>
    <t>(A)×(B)</t>
    <phoneticPr fontId="2"/>
  </si>
  <si>
    <t>災害時の役割</t>
    <rPh sb="0" eb="2">
      <t>サイガイ</t>
    </rPh>
    <rPh sb="2" eb="3">
      <t>ジ</t>
    </rPh>
    <rPh sb="4" eb="6">
      <t>ヤクワリ</t>
    </rPh>
    <phoneticPr fontId="2"/>
  </si>
  <si>
    <t>設備①</t>
    <rPh sb="0" eb="2">
      <t>セツビ</t>
    </rPh>
    <phoneticPr fontId="2"/>
  </si>
  <si>
    <t>算定根拠は正しいか</t>
    <rPh sb="0" eb="2">
      <t>サンテイ</t>
    </rPh>
    <rPh sb="2" eb="4">
      <t>コンキョ</t>
    </rPh>
    <rPh sb="5" eb="6">
      <t>タダ</t>
    </rPh>
    <phoneticPr fontId="2"/>
  </si>
  <si>
    <t>設備②</t>
    <rPh sb="0" eb="2">
      <t>セツビ</t>
    </rPh>
    <phoneticPr fontId="2"/>
  </si>
  <si>
    <t>設備③</t>
    <rPh sb="0" eb="2">
      <t>セツビ</t>
    </rPh>
    <phoneticPr fontId="2"/>
  </si>
  <si>
    <t>計測方法が記載されているか</t>
    <rPh sb="0" eb="2">
      <t>ケイソク</t>
    </rPh>
    <rPh sb="2" eb="4">
      <t>ホウホウ</t>
    </rPh>
    <rPh sb="5" eb="7">
      <t>キサイ</t>
    </rPh>
    <phoneticPr fontId="2"/>
  </si>
  <si>
    <t>合計</t>
    <rPh sb="0" eb="2">
      <t>ゴウケイ</t>
    </rPh>
    <phoneticPr fontId="2"/>
  </si>
  <si>
    <t>合計について１円未満を四捨五入</t>
    <rPh sb="0" eb="2">
      <t>ゴウケイ</t>
    </rPh>
    <rPh sb="7" eb="8">
      <t>エン</t>
    </rPh>
    <phoneticPr fontId="2"/>
  </si>
  <si>
    <t>差引</t>
    <rPh sb="0" eb="2">
      <t>サシヒキ</t>
    </rPh>
    <phoneticPr fontId="2"/>
  </si>
  <si>
    <t>普及効果</t>
    <rPh sb="0" eb="2">
      <t>フキュウ</t>
    </rPh>
    <rPh sb="2" eb="4">
      <t>コウカ</t>
    </rPh>
    <phoneticPr fontId="2"/>
  </si>
  <si>
    <t>実施体制</t>
    <rPh sb="0" eb="2">
      <t>ジッシ</t>
    </rPh>
    <rPh sb="2" eb="4">
      <t>タイセイ</t>
    </rPh>
    <phoneticPr fontId="2"/>
  </si>
  <si>
    <r>
      <t>【別紙２】経費内訳</t>
    </r>
    <r>
      <rPr>
        <sz val="11"/>
        <rFont val="Century"/>
        <family val="1"/>
      </rPr>
      <t xml:space="preserve"> </t>
    </r>
  </si>
  <si>
    <r>
      <t>金額の根拠</t>
    </r>
    <r>
      <rPr>
        <sz val="10"/>
        <rFont val="Century"/>
        <family val="1"/>
      </rPr>
      <t>(</t>
    </r>
    <r>
      <rPr>
        <sz val="10"/>
        <rFont val="ＭＳ 明朝"/>
        <family val="1"/>
        <charset val="128"/>
      </rPr>
      <t>見積書</t>
    </r>
    <r>
      <rPr>
        <sz val="10"/>
        <rFont val="Century"/>
        <family val="1"/>
      </rPr>
      <t>)</t>
    </r>
    <r>
      <rPr>
        <sz val="10"/>
        <rFont val="ＭＳ 明朝"/>
        <family val="1"/>
        <charset val="128"/>
      </rPr>
      <t>等があるか</t>
    </r>
    <phoneticPr fontId="2"/>
  </si>
  <si>
    <t>補助対象外費用が含まれていないか</t>
    <phoneticPr fontId="2"/>
  </si>
  <si>
    <t>補助対象外経費
　　申請費、見える化モニター、
　　気象計、撤去費など</t>
    <rPh sb="0" eb="2">
      <t>ホジョ</t>
    </rPh>
    <rPh sb="2" eb="4">
      <t>タイショウ</t>
    </rPh>
    <rPh sb="4" eb="5">
      <t>ガイ</t>
    </rPh>
    <rPh sb="5" eb="7">
      <t>ケイヒ</t>
    </rPh>
    <rPh sb="10" eb="12">
      <t>シンセイ</t>
    </rPh>
    <rPh sb="12" eb="13">
      <t>ヒ</t>
    </rPh>
    <rPh sb="14" eb="15">
      <t>ミ</t>
    </rPh>
    <rPh sb="17" eb="18">
      <t>カ</t>
    </rPh>
    <rPh sb="26" eb="28">
      <t>キショウ</t>
    </rPh>
    <rPh sb="28" eb="29">
      <t>ケイ</t>
    </rPh>
    <rPh sb="30" eb="32">
      <t>テッキョ</t>
    </rPh>
    <rPh sb="32" eb="33">
      <t>ヒ</t>
    </rPh>
    <phoneticPr fontId="2"/>
  </si>
  <si>
    <t>記載は正しいか？</t>
    <rPh sb="0" eb="2">
      <t>キサイ</t>
    </rPh>
    <rPh sb="3" eb="4">
      <t>タダ</t>
    </rPh>
    <phoneticPr fontId="2"/>
  </si>
  <si>
    <t>(単位　円）</t>
    <phoneticPr fontId="2"/>
  </si>
  <si>
    <t>流動資産</t>
    <rPh sb="0" eb="2">
      <t>リュウドウ</t>
    </rPh>
    <rPh sb="2" eb="4">
      <t>シサン</t>
    </rPh>
    <phoneticPr fontId="2"/>
  </si>
  <si>
    <t>流動負債</t>
    <rPh sb="0" eb="2">
      <t>リュウドウ</t>
    </rPh>
    <rPh sb="2" eb="4">
      <t>フサイ</t>
    </rPh>
    <phoneticPr fontId="2"/>
  </si>
  <si>
    <t>自己資本</t>
    <rPh sb="0" eb="2">
      <t>ジコ</t>
    </rPh>
    <rPh sb="2" eb="4">
      <t>シホン</t>
    </rPh>
    <phoneticPr fontId="2"/>
  </si>
  <si>
    <t>総資本</t>
    <rPh sb="0" eb="3">
      <t>ソウシホン</t>
    </rPh>
    <phoneticPr fontId="2"/>
  </si>
  <si>
    <t>債務超過になっていないか</t>
    <rPh sb="0" eb="2">
      <t>サイム</t>
    </rPh>
    <rPh sb="2" eb="4">
      <t>チョウカ</t>
    </rPh>
    <phoneticPr fontId="2"/>
  </si>
  <si>
    <t>備考</t>
    <rPh sb="0" eb="2">
      <t>ビコウ</t>
    </rPh>
    <phoneticPr fontId="2"/>
  </si>
  <si>
    <t>項目</t>
    <phoneticPr fontId="2"/>
  </si>
  <si>
    <t>補助対象経費支出予定額
（円）</t>
    <phoneticPr fontId="2"/>
  </si>
  <si>
    <t>耐用年数</t>
    <phoneticPr fontId="2"/>
  </si>
  <si>
    <t>費用対効果
（円/t-CO2）</t>
    <phoneticPr fontId="2"/>
  </si>
  <si>
    <t>ー</t>
  </si>
  <si>
    <t>(単位　円）</t>
    <rPh sb="1" eb="3">
      <t>タンイ</t>
    </rPh>
    <rPh sb="4" eb="5">
      <t>エン</t>
    </rPh>
    <phoneticPr fontId="2"/>
  </si>
  <si>
    <t>流動資産</t>
    <phoneticPr fontId="2"/>
  </si>
  <si>
    <t>流動負債</t>
    <phoneticPr fontId="2"/>
  </si>
  <si>
    <t>自己資本</t>
    <phoneticPr fontId="2"/>
  </si>
  <si>
    <t>総資本</t>
    <phoneticPr fontId="2"/>
  </si>
  <si>
    <t>応募申請エントリーシート（事業内容）</t>
    <rPh sb="0" eb="2">
      <t>オウボ</t>
    </rPh>
    <rPh sb="2" eb="4">
      <t>シンセイ</t>
    </rPh>
    <rPh sb="13" eb="15">
      <t>ジギョウ</t>
    </rPh>
    <rPh sb="15" eb="17">
      <t>ナイヨウ</t>
    </rPh>
    <phoneticPr fontId="2"/>
  </si>
  <si>
    <t>ハザードマップの提出の有無</t>
    <rPh sb="8" eb="10">
      <t>テイシュツ</t>
    </rPh>
    <rPh sb="11" eb="13">
      <t>ウム</t>
    </rPh>
    <phoneticPr fontId="2"/>
  </si>
  <si>
    <t>設備④</t>
    <rPh sb="0" eb="2">
      <t>セツビ</t>
    </rPh>
    <phoneticPr fontId="2"/>
  </si>
  <si>
    <t>設備⑤</t>
    <rPh sb="0" eb="2">
      <t>セツビ</t>
    </rPh>
    <phoneticPr fontId="2"/>
  </si>
  <si>
    <t>耐用年数は正しいか</t>
    <rPh sb="0" eb="2">
      <t>タイヨウ</t>
    </rPh>
    <rPh sb="2" eb="4">
      <t>ネンスウ</t>
    </rPh>
    <rPh sb="5" eb="6">
      <t>タダ</t>
    </rPh>
    <phoneticPr fontId="2"/>
  </si>
  <si>
    <r>
      <t>補助要件を確認できる書類</t>
    </r>
    <r>
      <rPr>
        <sz val="10"/>
        <rFont val="Century"/>
        <family val="1"/>
      </rPr>
      <t>(</t>
    </r>
    <r>
      <rPr>
        <sz val="10"/>
        <rFont val="ＭＳ 明朝"/>
        <family val="1"/>
        <charset val="128"/>
      </rPr>
      <t>設備のシステム図、配置図等、記入内容の根拠</t>
    </r>
    <r>
      <rPr>
        <sz val="10"/>
        <rFont val="Century"/>
        <family val="1"/>
      </rPr>
      <t>)</t>
    </r>
    <r>
      <rPr>
        <sz val="10"/>
        <rFont val="ＭＳ 明朝"/>
        <family val="1"/>
        <charset val="128"/>
      </rPr>
      <t>等を添付しているか</t>
    </r>
    <phoneticPr fontId="2"/>
  </si>
  <si>
    <t>５．経営指標</t>
    <rPh sb="2" eb="4">
      <t>ケイエイ</t>
    </rPh>
    <rPh sb="4" eb="6">
      <t>シヒョウ</t>
    </rPh>
    <phoneticPr fontId="2"/>
  </si>
  <si>
    <t>貸借対照表日</t>
    <rPh sb="0" eb="2">
      <t>タイシャク</t>
    </rPh>
    <rPh sb="2" eb="5">
      <t>タイショウヒョウ</t>
    </rPh>
    <rPh sb="5" eb="6">
      <t>ビ</t>
    </rPh>
    <phoneticPr fontId="2"/>
  </si>
  <si>
    <t>前々期</t>
    <rPh sb="0" eb="2">
      <t>ゼンゼン</t>
    </rPh>
    <rPh sb="2" eb="3">
      <t>キ</t>
    </rPh>
    <phoneticPr fontId="2"/>
  </si>
  <si>
    <t>前期（直近）</t>
    <rPh sb="0" eb="2">
      <t>ゼンキ</t>
    </rPh>
    <rPh sb="3" eb="5">
      <t>チョッキン</t>
    </rPh>
    <phoneticPr fontId="2"/>
  </si>
  <si>
    <t>貸借対照表日</t>
    <phoneticPr fontId="2"/>
  </si>
  <si>
    <t>コージェネレーションシステム</t>
    <phoneticPr fontId="2"/>
  </si>
  <si>
    <t>蓄電池のみ</t>
    <rPh sb="0" eb="3">
      <t>チクデンチ</t>
    </rPh>
    <phoneticPr fontId="2"/>
  </si>
  <si>
    <t>その他</t>
    <rPh sb="2" eb="3">
      <t>タ</t>
    </rPh>
    <phoneticPr fontId="2"/>
  </si>
  <si>
    <t>項目</t>
    <rPh sb="0" eb="2">
      <t>コウモク</t>
    </rPh>
    <phoneticPr fontId="2"/>
  </si>
  <si>
    <r>
      <t>事業区分</t>
    </r>
    <r>
      <rPr>
        <b/>
        <sz val="10"/>
        <color rgb="FFFF0000"/>
        <rFont val="ＭＳ 明朝"/>
        <family val="1"/>
        <charset val="128"/>
      </rPr>
      <t>（1又は2を選択してください）</t>
    </r>
    <rPh sb="0" eb="2">
      <t>ジギョウ</t>
    </rPh>
    <rPh sb="2" eb="4">
      <t>クブン</t>
    </rPh>
    <rPh sb="6" eb="7">
      <t>マタ</t>
    </rPh>
    <rPh sb="10" eb="12">
      <t>センタク</t>
    </rPh>
    <phoneticPr fontId="2"/>
  </si>
  <si>
    <t>2号</t>
    <rPh sb="1" eb="2">
      <t>ゴウ</t>
    </rPh>
    <phoneticPr fontId="2"/>
  </si>
  <si>
    <t>〇</t>
    <phoneticPr fontId="2"/>
  </si>
  <si>
    <t>-</t>
    <phoneticPr fontId="2"/>
  </si>
  <si>
    <t>〇</t>
    <phoneticPr fontId="2"/>
  </si>
  <si>
    <t>〇</t>
    <phoneticPr fontId="2"/>
  </si>
  <si>
    <t>〇</t>
    <phoneticPr fontId="2"/>
  </si>
  <si>
    <t>地中熱利用設備</t>
    <rPh sb="0" eb="2">
      <t>チチュウ</t>
    </rPh>
    <rPh sb="2" eb="3">
      <t>ネツ</t>
    </rPh>
    <rPh sb="3" eb="5">
      <t>リヨウ</t>
    </rPh>
    <rPh sb="5" eb="7">
      <t>セツビ</t>
    </rPh>
    <phoneticPr fontId="2"/>
  </si>
  <si>
    <t>バイオマス熱利用設備</t>
    <rPh sb="5" eb="6">
      <t>ネツ</t>
    </rPh>
    <rPh sb="6" eb="8">
      <t>リヨウ</t>
    </rPh>
    <rPh sb="8" eb="10">
      <t>セツビ</t>
    </rPh>
    <phoneticPr fontId="2"/>
  </si>
  <si>
    <t>バイオマス熱電供給設備</t>
    <rPh sb="5" eb="6">
      <t>ネツ</t>
    </rPh>
    <rPh sb="6" eb="7">
      <t>デン</t>
    </rPh>
    <rPh sb="7" eb="9">
      <t>キョウキュウ</t>
    </rPh>
    <rPh sb="9" eb="11">
      <t>セツビ</t>
    </rPh>
    <phoneticPr fontId="2"/>
  </si>
  <si>
    <t>バイオマス発電設備</t>
    <rPh sb="5" eb="7">
      <t>ハツデン</t>
    </rPh>
    <rPh sb="7" eb="9">
      <t>セツビ</t>
    </rPh>
    <phoneticPr fontId="2"/>
  </si>
  <si>
    <t>１号事業</t>
    <rPh sb="1" eb="2">
      <t>ゴウ</t>
    </rPh>
    <rPh sb="2" eb="4">
      <t>ジギョウ</t>
    </rPh>
    <phoneticPr fontId="2"/>
  </si>
  <si>
    <t>２号事業</t>
    <rPh sb="1" eb="2">
      <t>ゴウ</t>
    </rPh>
    <rPh sb="2" eb="4">
      <t>ジギョウ</t>
    </rPh>
    <phoneticPr fontId="2"/>
  </si>
  <si>
    <r>
      <t>高効率空調（台）室外機</t>
    </r>
    <r>
      <rPr>
        <b/>
        <sz val="8"/>
        <color rgb="FFFF0000"/>
        <rFont val="ＭＳ 明朝"/>
        <family val="1"/>
        <charset val="128"/>
      </rPr>
      <t>数値のみ入力</t>
    </r>
    <rPh sb="0" eb="3">
      <t>コウコウリツ</t>
    </rPh>
    <rPh sb="3" eb="5">
      <t>クウチョウ</t>
    </rPh>
    <rPh sb="6" eb="7">
      <t>ダイ</t>
    </rPh>
    <rPh sb="8" eb="11">
      <t>シツガイキ</t>
    </rPh>
    <phoneticPr fontId="2"/>
  </si>
  <si>
    <r>
      <t>高効率照明（台）</t>
    </r>
    <r>
      <rPr>
        <b/>
        <sz val="8"/>
        <color rgb="FFFF0000"/>
        <rFont val="ＭＳ 明朝"/>
        <family val="1"/>
        <charset val="128"/>
      </rPr>
      <t>数値のみ入力</t>
    </r>
    <rPh sb="0" eb="3">
      <t>コウコウリツ</t>
    </rPh>
    <rPh sb="3" eb="5">
      <t>ショウメイ</t>
    </rPh>
    <rPh sb="6" eb="7">
      <t>ダイ</t>
    </rPh>
    <phoneticPr fontId="2"/>
  </si>
  <si>
    <r>
      <t>高効率給湯設備（台）</t>
    </r>
    <r>
      <rPr>
        <b/>
        <sz val="8"/>
        <color rgb="FFFF0000"/>
        <rFont val="ＭＳ 明朝"/>
        <family val="1"/>
        <charset val="128"/>
      </rPr>
      <t>数値のみ入力</t>
    </r>
    <rPh sb="0" eb="3">
      <t>コウコウリツ</t>
    </rPh>
    <rPh sb="3" eb="5">
      <t>キュウトウ</t>
    </rPh>
    <rPh sb="5" eb="7">
      <t>セツビ</t>
    </rPh>
    <rPh sb="8" eb="9">
      <t>ダイ</t>
    </rPh>
    <phoneticPr fontId="2"/>
  </si>
  <si>
    <t>平時に省エネ効果を得られるＥＭＳ</t>
    <rPh sb="0" eb="2">
      <t>ヘイジ</t>
    </rPh>
    <rPh sb="3" eb="4">
      <t>ショウ</t>
    </rPh>
    <rPh sb="6" eb="8">
      <t>コウカ</t>
    </rPh>
    <rPh sb="9" eb="10">
      <t>エ</t>
    </rPh>
    <phoneticPr fontId="2"/>
  </si>
  <si>
    <t>蓄電池のみ導入は「〇」、それ以外は「－」</t>
    <rPh sb="0" eb="3">
      <t>チクデンチ</t>
    </rPh>
    <rPh sb="5" eb="7">
      <t>ドウニュウ</t>
    </rPh>
    <rPh sb="14" eb="16">
      <t>イガイ</t>
    </rPh>
    <phoneticPr fontId="2"/>
  </si>
  <si>
    <t>平時・災害時に自家消費できる規模か</t>
    <rPh sb="0" eb="2">
      <t>ヘイジ</t>
    </rPh>
    <rPh sb="3" eb="5">
      <t>サイガイ</t>
    </rPh>
    <rPh sb="5" eb="6">
      <t>ジ</t>
    </rPh>
    <rPh sb="7" eb="9">
      <t>ジカ</t>
    </rPh>
    <rPh sb="9" eb="11">
      <t>ショウヒ</t>
    </rPh>
    <rPh sb="14" eb="16">
      <t>キボ</t>
    </rPh>
    <phoneticPr fontId="2"/>
  </si>
  <si>
    <t>事業完了後の維持管理体制・計測体制</t>
    <rPh sb="0" eb="2">
      <t>ジギョウ</t>
    </rPh>
    <rPh sb="2" eb="4">
      <t>カンリョウ</t>
    </rPh>
    <rPh sb="4" eb="5">
      <t>ゴ</t>
    </rPh>
    <rPh sb="6" eb="8">
      <t>イジ</t>
    </rPh>
    <rPh sb="8" eb="10">
      <t>カンリ</t>
    </rPh>
    <rPh sb="10" eb="12">
      <t>タイセイ</t>
    </rPh>
    <rPh sb="13" eb="15">
      <t>ケイソク</t>
    </rPh>
    <rPh sb="15" eb="17">
      <t>タイセイ</t>
    </rPh>
    <phoneticPr fontId="2"/>
  </si>
  <si>
    <t>資金計画に無理はないか</t>
    <rPh sb="0" eb="2">
      <t>シキン</t>
    </rPh>
    <rPh sb="2" eb="4">
      <t>ケイカク</t>
    </rPh>
    <rPh sb="5" eb="7">
      <t>ムリ</t>
    </rPh>
    <phoneticPr fontId="2"/>
  </si>
  <si>
    <t>許認可、権利関係等</t>
    <rPh sb="0" eb="3">
      <t>キョニンカ</t>
    </rPh>
    <rPh sb="4" eb="6">
      <t>ケンリ</t>
    </rPh>
    <rPh sb="6" eb="8">
      <t>カンケイ</t>
    </rPh>
    <rPh sb="8" eb="9">
      <t>トウ</t>
    </rPh>
    <phoneticPr fontId="2"/>
  </si>
  <si>
    <t>補助対象設備の範囲は適切か</t>
    <rPh sb="0" eb="2">
      <t>ホジョ</t>
    </rPh>
    <rPh sb="2" eb="4">
      <t>タイショウ</t>
    </rPh>
    <rPh sb="4" eb="6">
      <t>セツビ</t>
    </rPh>
    <rPh sb="7" eb="9">
      <t>ハンイ</t>
    </rPh>
    <rPh sb="10" eb="12">
      <t>テキセツ</t>
    </rPh>
    <phoneticPr fontId="2"/>
  </si>
  <si>
    <t>補助対象経費の範囲は適切か</t>
    <rPh sb="0" eb="2">
      <t>ホジョ</t>
    </rPh>
    <rPh sb="2" eb="4">
      <t>タイショウ</t>
    </rPh>
    <rPh sb="4" eb="6">
      <t>ケイヒ</t>
    </rPh>
    <rPh sb="7" eb="9">
      <t>ハンイ</t>
    </rPh>
    <rPh sb="10" eb="12">
      <t>テキセツ</t>
    </rPh>
    <phoneticPr fontId="2"/>
  </si>
  <si>
    <t>利益等排除の対象が含まれる場合、適切に考慮されているか</t>
    <rPh sb="0" eb="2">
      <t>リエキ</t>
    </rPh>
    <rPh sb="2" eb="3">
      <t>トウ</t>
    </rPh>
    <rPh sb="3" eb="5">
      <t>ハイジョ</t>
    </rPh>
    <rPh sb="6" eb="8">
      <t>タイショウ</t>
    </rPh>
    <rPh sb="9" eb="10">
      <t>フク</t>
    </rPh>
    <rPh sb="13" eb="15">
      <t>バアイ</t>
    </rPh>
    <rPh sb="16" eb="18">
      <t>テキセツ</t>
    </rPh>
    <rPh sb="19" eb="21">
      <t>コウリョ</t>
    </rPh>
    <phoneticPr fontId="2"/>
  </si>
  <si>
    <t>【別添１】導入量算出表</t>
    <rPh sb="5" eb="7">
      <t>ドウニュウ</t>
    </rPh>
    <rPh sb="7" eb="8">
      <t>リョウ</t>
    </rPh>
    <rPh sb="8" eb="10">
      <t>サンシュツ</t>
    </rPh>
    <rPh sb="10" eb="11">
      <t>ヒョウ</t>
    </rPh>
    <phoneticPr fontId="2"/>
  </si>
  <si>
    <t>（注）赤色の欄がなくなるようにデータを記入・選択してください。</t>
    <rPh sb="1" eb="2">
      <t>チュウ</t>
    </rPh>
    <rPh sb="3" eb="5">
      <t>アカイロ</t>
    </rPh>
    <rPh sb="6" eb="7">
      <t>ラン</t>
    </rPh>
    <rPh sb="19" eb="21">
      <t>キニュウ</t>
    </rPh>
    <rPh sb="22" eb="24">
      <t>センタク</t>
    </rPh>
    <phoneticPr fontId="2"/>
  </si>
  <si>
    <r>
      <t>断熱材等（㎡）</t>
    </r>
    <r>
      <rPr>
        <b/>
        <sz val="8"/>
        <color rgb="FFFF0000"/>
        <rFont val="ＭＳ 明朝"/>
        <family val="1"/>
        <charset val="128"/>
      </rPr>
      <t>数値のみ入力</t>
    </r>
    <rPh sb="0" eb="3">
      <t>ダンネツザイ</t>
    </rPh>
    <rPh sb="3" eb="4">
      <t>トウ</t>
    </rPh>
    <phoneticPr fontId="2"/>
  </si>
  <si>
    <t>計算は正しいか？</t>
    <rPh sb="0" eb="2">
      <t>ケイサン</t>
    </rPh>
    <phoneticPr fontId="2"/>
  </si>
  <si>
    <r>
      <t>収容人数（災害時）（避難施設のみ）</t>
    </r>
    <r>
      <rPr>
        <b/>
        <sz val="8"/>
        <color rgb="FFFF0000"/>
        <rFont val="ＭＳ 明朝"/>
        <family val="1"/>
        <charset val="128"/>
      </rPr>
      <t/>
    </r>
    <rPh sb="5" eb="7">
      <t>サイガイ</t>
    </rPh>
    <rPh sb="7" eb="8">
      <t>ジ</t>
    </rPh>
    <rPh sb="10" eb="12">
      <t>ヒナン</t>
    </rPh>
    <rPh sb="12" eb="14">
      <t>シセツ</t>
    </rPh>
    <phoneticPr fontId="2"/>
  </si>
  <si>
    <t>各計算にあたって、(A）を小数点2位未満切捨てしています。</t>
    <rPh sb="0" eb="1">
      <t>カク</t>
    </rPh>
    <rPh sb="1" eb="3">
      <t>ケイサン</t>
    </rPh>
    <phoneticPr fontId="2"/>
  </si>
  <si>
    <t>貸借対照表、損益計算書は添付されているか</t>
    <rPh sb="12" eb="14">
      <t>テンプ</t>
    </rPh>
    <phoneticPr fontId="2"/>
  </si>
  <si>
    <t>＜１．事業の目的概要＞</t>
    <rPh sb="3" eb="5">
      <t>ジギョウ</t>
    </rPh>
    <rPh sb="6" eb="8">
      <t>モクテキ</t>
    </rPh>
    <rPh sb="8" eb="10">
      <t>ガイヨウ</t>
    </rPh>
    <phoneticPr fontId="2"/>
  </si>
  <si>
    <t>＜２．導入施設＞</t>
    <rPh sb="3" eb="5">
      <t>ドウニュウ</t>
    </rPh>
    <rPh sb="5" eb="7">
      <t>シセツ</t>
    </rPh>
    <phoneticPr fontId="2"/>
  </si>
  <si>
    <t>＜３．設備導入の区分＞</t>
    <rPh sb="3" eb="5">
      <t>セツビ</t>
    </rPh>
    <rPh sb="5" eb="7">
      <t>ドウニュウ</t>
    </rPh>
    <rPh sb="8" eb="10">
      <t>クブン</t>
    </rPh>
    <phoneticPr fontId="2"/>
  </si>
  <si>
    <t>＜５．事業効果＞</t>
    <rPh sb="3" eb="5">
      <t>ジギョウ</t>
    </rPh>
    <rPh sb="5" eb="7">
      <t>コウカ</t>
    </rPh>
    <phoneticPr fontId="2"/>
  </si>
  <si>
    <t>＜６．事業の普及性＞</t>
    <rPh sb="3" eb="5">
      <t>ジギョウ</t>
    </rPh>
    <rPh sb="6" eb="9">
      <t>フキュウセイ</t>
    </rPh>
    <phoneticPr fontId="2"/>
  </si>
  <si>
    <t>事業の実施スケジュール</t>
    <rPh sb="0" eb="2">
      <t>ジギョウ</t>
    </rPh>
    <rPh sb="3" eb="5">
      <t>ジッシ</t>
    </rPh>
    <phoneticPr fontId="2"/>
  </si>
  <si>
    <t>太陽光発電（蓄電池を含む）</t>
  </si>
  <si>
    <t>　＜４．事業内容＞
コージェネ～バイオマス発電設備については発電量を入力してください。</t>
    <rPh sb="4" eb="6">
      <t>ジギョウ</t>
    </rPh>
    <rPh sb="6" eb="8">
      <t>ナイヨウ</t>
    </rPh>
    <rPh sb="25" eb="27">
      <t>ハツデン</t>
    </rPh>
    <rPh sb="27" eb="29">
      <t>セツビ</t>
    </rPh>
    <rPh sb="34" eb="36">
      <t>ハツデン</t>
    </rPh>
    <rPh sb="36" eb="37">
      <t>リョウ</t>
    </rPh>
    <rPh sb="38" eb="40">
      <t>ニュウリョク</t>
    </rPh>
    <phoneticPr fontId="2"/>
  </si>
  <si>
    <t>＜７．事業の実施体制＞</t>
    <rPh sb="3" eb="5">
      <t>ジギョウ</t>
    </rPh>
    <rPh sb="6" eb="8">
      <t>ジッシ</t>
    </rPh>
    <rPh sb="8" eb="10">
      <t>タイセイ</t>
    </rPh>
    <phoneticPr fontId="2"/>
  </si>
  <si>
    <t>CO2削減効果の算定根拠</t>
    <rPh sb="3" eb="5">
      <t>サクゲン</t>
    </rPh>
    <rPh sb="5" eb="7">
      <t>コウカ</t>
    </rPh>
    <rPh sb="8" eb="10">
      <t>サンテイ</t>
    </rPh>
    <rPh sb="10" eb="12">
      <t>コンキョ</t>
    </rPh>
    <phoneticPr fontId="2"/>
  </si>
  <si>
    <t>【別添２】施設別、設備別CO2排出量削減効果等集計表</t>
    <rPh sb="5" eb="7">
      <t>シセツ</t>
    </rPh>
    <rPh sb="7" eb="8">
      <t>ベツ</t>
    </rPh>
    <rPh sb="9" eb="11">
      <t>セツビ</t>
    </rPh>
    <rPh sb="11" eb="12">
      <t>ベツ</t>
    </rPh>
    <rPh sb="15" eb="17">
      <t>ハイシュツ</t>
    </rPh>
    <rPh sb="17" eb="18">
      <t>リョウ</t>
    </rPh>
    <rPh sb="18" eb="20">
      <t>サクゲン</t>
    </rPh>
    <rPh sb="20" eb="22">
      <t>コウカ</t>
    </rPh>
    <rPh sb="22" eb="23">
      <t>トウ</t>
    </rPh>
    <rPh sb="23" eb="25">
      <t>シュウケイ</t>
    </rPh>
    <rPh sb="25" eb="26">
      <t>ヒョウ</t>
    </rPh>
    <phoneticPr fontId="2"/>
  </si>
  <si>
    <t>設備導入の区分</t>
    <rPh sb="0" eb="2">
      <t>セツビ</t>
    </rPh>
    <rPh sb="2" eb="4">
      <t>ドウニュウ</t>
    </rPh>
    <rPh sb="5" eb="7">
      <t>クブン</t>
    </rPh>
    <phoneticPr fontId="2"/>
  </si>
  <si>
    <t>公印があるか</t>
    <phoneticPr fontId="2"/>
  </si>
  <si>
    <r>
      <t>年間CO2削減量（合計）</t>
    </r>
    <r>
      <rPr>
        <b/>
        <sz val="9"/>
        <color rgb="FFFF0000"/>
        <rFont val="ＭＳ 明朝"/>
        <family val="1"/>
        <charset val="128"/>
      </rPr>
      <t>右表に入力</t>
    </r>
    <rPh sb="0" eb="2">
      <t>ネンカン</t>
    </rPh>
    <rPh sb="5" eb="7">
      <t>サクゲン</t>
    </rPh>
    <rPh sb="7" eb="8">
      <t>リョウ</t>
    </rPh>
    <rPh sb="9" eb="11">
      <t>ゴウケイ</t>
    </rPh>
    <rPh sb="12" eb="13">
      <t>ミギ</t>
    </rPh>
    <rPh sb="13" eb="14">
      <t>ヒョウ</t>
    </rPh>
    <rPh sb="15" eb="17">
      <t>ニュウリョク</t>
    </rPh>
    <phoneticPr fontId="2"/>
  </si>
  <si>
    <r>
      <t>ランニングコスト削減額（千円）</t>
    </r>
    <r>
      <rPr>
        <b/>
        <sz val="10"/>
        <color rgb="FFFF0000"/>
        <rFont val="ＭＳ 明朝"/>
        <family val="1"/>
        <charset val="128"/>
      </rPr>
      <t>右表に入力</t>
    </r>
    <rPh sb="8" eb="10">
      <t>サクゲン</t>
    </rPh>
    <rPh sb="10" eb="11">
      <t>ガク</t>
    </rPh>
    <rPh sb="12" eb="14">
      <t>センエン</t>
    </rPh>
    <phoneticPr fontId="2"/>
  </si>
  <si>
    <r>
      <t>累計CO2削減量（合計）</t>
    </r>
    <r>
      <rPr>
        <b/>
        <sz val="9"/>
        <color rgb="FFFF0000"/>
        <rFont val="ＭＳ 明朝"/>
        <family val="1"/>
        <charset val="128"/>
      </rPr>
      <t>右表に入力</t>
    </r>
    <rPh sb="0" eb="2">
      <t>ルイケイ</t>
    </rPh>
    <rPh sb="5" eb="7">
      <t>サクゲン</t>
    </rPh>
    <rPh sb="7" eb="8">
      <t>リョウ</t>
    </rPh>
    <rPh sb="9" eb="11">
      <t>ゴウケイ</t>
    </rPh>
    <phoneticPr fontId="2"/>
  </si>
  <si>
    <r>
      <t>費用対効果（平均)</t>
    </r>
    <r>
      <rPr>
        <b/>
        <sz val="9"/>
        <color rgb="FFFF0000"/>
        <rFont val="ＭＳ 明朝"/>
        <family val="1"/>
        <charset val="128"/>
      </rPr>
      <t>右表に入力</t>
    </r>
    <rPh sb="0" eb="5">
      <t>ヒヨウタイコウカ</t>
    </rPh>
    <rPh sb="6" eb="8">
      <t>ヘイキン</t>
    </rPh>
    <phoneticPr fontId="2"/>
  </si>
  <si>
    <r>
      <t>流動比率（前期（直近））</t>
    </r>
    <r>
      <rPr>
        <b/>
        <sz val="9"/>
        <color rgb="FFFF0000"/>
        <rFont val="ＭＳ 明朝"/>
        <family val="1"/>
        <charset val="128"/>
      </rPr>
      <t>右表に入力</t>
    </r>
    <r>
      <rPr>
        <sz val="10"/>
        <rFont val="ＭＳ 明朝"/>
        <family val="1"/>
        <charset val="128"/>
      </rPr>
      <t xml:space="preserve">
流動資産÷流動負債×100%</t>
    </r>
    <rPh sb="5" eb="7">
      <t>ゼンキ</t>
    </rPh>
    <rPh sb="8" eb="10">
      <t>チョッキン</t>
    </rPh>
    <phoneticPr fontId="2"/>
  </si>
  <si>
    <r>
      <t>自己資本比率（前期（直近））</t>
    </r>
    <r>
      <rPr>
        <b/>
        <sz val="9"/>
        <color rgb="FFFF0000"/>
        <rFont val="ＭＳ 明朝"/>
        <family val="1"/>
        <charset val="128"/>
      </rPr>
      <t>右表に入力</t>
    </r>
    <r>
      <rPr>
        <sz val="10"/>
        <rFont val="ＭＳ 明朝"/>
        <family val="1"/>
        <charset val="128"/>
      </rPr>
      <t xml:space="preserve">
自己資本÷総資本×100</t>
    </r>
    <phoneticPr fontId="2"/>
  </si>
  <si>
    <t>※ 貸借対照表の基準日を入力してください。</t>
    <rPh sb="2" eb="7">
      <t>タイシャクタイショウヒョウ</t>
    </rPh>
    <rPh sb="8" eb="11">
      <t>キジュンビ</t>
    </rPh>
    <rPh sb="12" eb="14">
      <t>ニュウリョク</t>
    </rPh>
    <phoneticPr fontId="2"/>
  </si>
  <si>
    <r>
      <t>太陽光パネル出力合計（kW）</t>
    </r>
    <r>
      <rPr>
        <b/>
        <sz val="8"/>
        <color rgb="FFFF0000"/>
        <rFont val="ＭＳ 明朝"/>
        <family val="1"/>
        <charset val="128"/>
      </rPr>
      <t>数値のみ入力</t>
    </r>
    <rPh sb="0" eb="3">
      <t>タイヨウコウ</t>
    </rPh>
    <rPh sb="6" eb="8">
      <t>シュツリョク</t>
    </rPh>
    <rPh sb="14" eb="16">
      <t>スウチ</t>
    </rPh>
    <rPh sb="18" eb="20">
      <t>ニュウリョク</t>
    </rPh>
    <phoneticPr fontId="2"/>
  </si>
  <si>
    <r>
      <t>パワコン出力合計（kW）</t>
    </r>
    <r>
      <rPr>
        <b/>
        <sz val="8"/>
        <color rgb="FFFF0000"/>
        <rFont val="ＭＳ 明朝"/>
        <family val="1"/>
        <charset val="128"/>
      </rPr>
      <t>数値のみ入力</t>
    </r>
    <rPh sb="4" eb="6">
      <t>シュツリョク</t>
    </rPh>
    <phoneticPr fontId="2"/>
  </si>
  <si>
    <r>
      <t>蓄電池容量合計（kWh）</t>
    </r>
    <r>
      <rPr>
        <b/>
        <sz val="8"/>
        <color rgb="FFFF0000"/>
        <rFont val="ＭＳ 明朝"/>
        <family val="1"/>
        <charset val="128"/>
      </rPr>
      <t>数値のみ入力</t>
    </r>
    <rPh sb="0" eb="3">
      <t>チクデンチ</t>
    </rPh>
    <rPh sb="3" eb="5">
      <t>ヨウリョウ</t>
    </rPh>
    <phoneticPr fontId="2"/>
  </si>
  <si>
    <r>
      <t>バイオマス発電設備（kW）</t>
    </r>
    <r>
      <rPr>
        <b/>
        <sz val="8"/>
        <color rgb="FFFF0000"/>
        <rFont val="ＭＳ 明朝"/>
        <family val="1"/>
        <charset val="128"/>
      </rPr>
      <t>数値のみ入力</t>
    </r>
    <rPh sb="5" eb="7">
      <t>ハツデン</t>
    </rPh>
    <rPh sb="7" eb="9">
      <t>セツビ</t>
    </rPh>
    <phoneticPr fontId="2"/>
  </si>
  <si>
    <r>
      <t>(1) 総事業費（円）</t>
    </r>
    <r>
      <rPr>
        <b/>
        <sz val="9"/>
        <color rgb="FFFF0000"/>
        <rFont val="ＭＳ 明朝"/>
        <family val="1"/>
        <charset val="128"/>
      </rPr>
      <t>金額のみ入力</t>
    </r>
    <r>
      <rPr>
        <sz val="9"/>
        <rFont val="ＭＳ 明朝"/>
        <family val="1"/>
        <charset val="128"/>
      </rPr>
      <t xml:space="preserve"> </t>
    </r>
    <r>
      <rPr>
        <b/>
        <sz val="9"/>
        <color rgb="FF0070C0"/>
        <rFont val="ＭＳ 明朝"/>
        <family val="1"/>
        <charset val="128"/>
      </rPr>
      <t>【記入方法】ウを参照</t>
    </r>
    <phoneticPr fontId="2"/>
  </si>
  <si>
    <r>
      <t>(8) 補助金所要額（円）</t>
    </r>
    <r>
      <rPr>
        <b/>
        <sz val="9"/>
        <color theme="4"/>
        <rFont val="ＭＳ 明朝"/>
        <family val="1"/>
        <charset val="128"/>
      </rPr>
      <t>【記入方法】ウを参照</t>
    </r>
    <phoneticPr fontId="2"/>
  </si>
  <si>
    <r>
      <t>提案内容</t>
    </r>
    <r>
      <rPr>
        <b/>
        <sz val="9"/>
        <color theme="4"/>
        <rFont val="ＭＳ 明朝"/>
        <family val="1"/>
        <charset val="128"/>
      </rPr>
      <t>【記入方法】エを参照</t>
    </r>
    <rPh sb="0" eb="2">
      <t>テイアン</t>
    </rPh>
    <rPh sb="2" eb="4">
      <t>ナイヨウ</t>
    </rPh>
    <phoneticPr fontId="2"/>
  </si>
  <si>
    <t>施設の防災目的</t>
    <phoneticPr fontId="2"/>
  </si>
  <si>
    <t>人口に対する収容人数の割合(避難施設のみ)</t>
    <rPh sb="0" eb="2">
      <t>ジンコウ</t>
    </rPh>
    <rPh sb="3" eb="4">
      <t>タイ</t>
    </rPh>
    <rPh sb="6" eb="8">
      <t>シュウヨウ</t>
    </rPh>
    <rPh sb="8" eb="10">
      <t>ニンズウ</t>
    </rPh>
    <rPh sb="11" eb="13">
      <t>ワリアイ</t>
    </rPh>
    <rPh sb="14" eb="16">
      <t>ヒナン</t>
    </rPh>
    <rPh sb="16" eb="18">
      <t>シセツ</t>
    </rPh>
    <phoneticPr fontId="2"/>
  </si>
  <si>
    <t>避難場所がある自治体の人口(避難施設のみ)</t>
    <rPh sb="0" eb="2">
      <t>ヒナン</t>
    </rPh>
    <rPh sb="2" eb="4">
      <t>バショ</t>
    </rPh>
    <rPh sb="7" eb="10">
      <t>ジチタイ</t>
    </rPh>
    <rPh sb="11" eb="13">
      <t>ジンコウ</t>
    </rPh>
    <rPh sb="14" eb="16">
      <t>ヒナン</t>
    </rPh>
    <rPh sb="16" eb="18">
      <t>シセツ</t>
    </rPh>
    <phoneticPr fontId="2"/>
  </si>
  <si>
    <t>下記以外の設備</t>
    <rPh sb="0" eb="2">
      <t>カキ</t>
    </rPh>
    <rPh sb="2" eb="4">
      <t>イガイ</t>
    </rPh>
    <rPh sb="5" eb="7">
      <t>セツビ</t>
    </rPh>
    <phoneticPr fontId="2"/>
  </si>
  <si>
    <t>事業完了後の設備の保守、維持管理の記載があるか</t>
    <rPh sb="0" eb="2">
      <t>ジギョウ</t>
    </rPh>
    <rPh sb="6" eb="8">
      <t>セツビ</t>
    </rPh>
    <rPh sb="9" eb="11">
      <t>ホシュ</t>
    </rPh>
    <rPh sb="12" eb="14">
      <t>イジ</t>
    </rPh>
    <rPh sb="14" eb="16">
      <t>カンリ</t>
    </rPh>
    <rPh sb="17" eb="19">
      <t>キサイ</t>
    </rPh>
    <phoneticPr fontId="2"/>
  </si>
  <si>
    <t>国の政策への取組状況</t>
    <rPh sb="0" eb="1">
      <t>クニ</t>
    </rPh>
    <rPh sb="2" eb="4">
      <t>セイサク</t>
    </rPh>
    <rPh sb="6" eb="7">
      <t>ト</t>
    </rPh>
    <rPh sb="7" eb="8">
      <t>ク</t>
    </rPh>
    <rPh sb="8" eb="10">
      <t>ジョウキョウ</t>
    </rPh>
    <phoneticPr fontId="2"/>
  </si>
  <si>
    <t>団体の分類</t>
    <rPh sb="0" eb="2">
      <t>ダンタイ</t>
    </rPh>
    <rPh sb="3" eb="5">
      <t>ブンルイ</t>
    </rPh>
    <phoneticPr fontId="2"/>
  </si>
  <si>
    <t>財政力指数</t>
    <rPh sb="0" eb="3">
      <t>ザイセイリョク</t>
    </rPh>
    <rPh sb="3" eb="5">
      <t>シスウ</t>
    </rPh>
    <phoneticPr fontId="2"/>
  </si>
  <si>
    <r>
      <t>(4) 補助対象経費支出予定額（円）</t>
    </r>
    <r>
      <rPr>
        <b/>
        <sz val="9"/>
        <color rgb="FFFF0000"/>
        <rFont val="ＭＳ 明朝"/>
        <family val="1"/>
        <charset val="128"/>
      </rPr>
      <t xml:space="preserve">金額のみ入力 </t>
    </r>
    <r>
      <rPr>
        <b/>
        <sz val="9"/>
        <color theme="4"/>
        <rFont val="ＭＳ Ｐゴシック"/>
        <family val="3"/>
        <charset val="128"/>
      </rPr>
      <t>【記入方法】　</t>
    </r>
    <r>
      <rPr>
        <b/>
        <sz val="9"/>
        <color theme="4"/>
        <rFont val="ＭＳ 明朝"/>
        <family val="1"/>
        <charset val="128"/>
      </rPr>
      <t>ウ</t>
    </r>
    <r>
      <rPr>
        <b/>
        <sz val="9"/>
        <color theme="4"/>
        <rFont val="ＭＳ Ｐゴシック"/>
        <family val="3"/>
        <charset val="128"/>
      </rPr>
      <t>を参照</t>
    </r>
    <rPh sb="4" eb="6">
      <t>ホジョ</t>
    </rPh>
    <rPh sb="6" eb="8">
      <t>タイショウ</t>
    </rPh>
    <rPh sb="8" eb="10">
      <t>ケイヒ</t>
    </rPh>
    <rPh sb="10" eb="12">
      <t>シシュツ</t>
    </rPh>
    <rPh sb="12" eb="14">
      <t>ヨテイ</t>
    </rPh>
    <rPh sb="14" eb="15">
      <t>ガク</t>
    </rPh>
    <rPh sb="26" eb="28">
      <t>キニュウ</t>
    </rPh>
    <rPh sb="34" eb="36">
      <t>サンショウホウホウ</t>
    </rPh>
    <phoneticPr fontId="2"/>
  </si>
  <si>
    <t>他の補助金との関係</t>
    <phoneticPr fontId="2"/>
  </si>
  <si>
    <t>運用方法について具体的に記載しているか</t>
    <rPh sb="0" eb="2">
      <t>ウンヨウ</t>
    </rPh>
    <rPh sb="2" eb="4">
      <t>ホウホウ</t>
    </rPh>
    <rPh sb="8" eb="10">
      <t>グタイ</t>
    </rPh>
    <rPh sb="10" eb="11">
      <t>テキ</t>
    </rPh>
    <rPh sb="12" eb="14">
      <t>キサイ</t>
    </rPh>
    <phoneticPr fontId="2"/>
  </si>
  <si>
    <t>全期間　補助対象金額</t>
    <phoneticPr fontId="2"/>
  </si>
  <si>
    <t>補助対象経費支出予定額（円）</t>
    <phoneticPr fontId="2"/>
  </si>
  <si>
    <t>全期間　補助対象金額　</t>
    <phoneticPr fontId="2"/>
  </si>
  <si>
    <r>
      <t>コージェネ（kW）</t>
    </r>
    <r>
      <rPr>
        <b/>
        <sz val="8"/>
        <color rgb="FFFF0000"/>
        <rFont val="ＭＳ 明朝"/>
        <family val="1"/>
        <charset val="128"/>
      </rPr>
      <t>数値のみ入力</t>
    </r>
    <rPh sb="9" eb="11">
      <t>スウチ</t>
    </rPh>
    <rPh sb="13" eb="15">
      <t>ニュウリョク</t>
    </rPh>
    <phoneticPr fontId="2"/>
  </si>
  <si>
    <r>
      <t>地中熱利用設備（kW）</t>
    </r>
    <r>
      <rPr>
        <b/>
        <sz val="8"/>
        <color rgb="FFFF0000"/>
        <rFont val="ＭＳ 明朝"/>
        <family val="1"/>
        <charset val="128"/>
      </rPr>
      <t>数値のみ入力</t>
    </r>
    <phoneticPr fontId="2"/>
  </si>
  <si>
    <r>
      <t>バイオマス熱利用設備（kW）</t>
    </r>
    <r>
      <rPr>
        <b/>
        <sz val="8"/>
        <color rgb="FFFF0000"/>
        <rFont val="ＭＳ 明朝"/>
        <family val="1"/>
        <charset val="128"/>
      </rPr>
      <t>数値のみ入力</t>
    </r>
    <phoneticPr fontId="2"/>
  </si>
  <si>
    <r>
      <t>車載型蓄電池設備(合計・kWh)</t>
    </r>
    <r>
      <rPr>
        <b/>
        <sz val="8"/>
        <color rgb="FFFF0000"/>
        <rFont val="ＭＳ 明朝"/>
        <family val="1"/>
        <charset val="128"/>
      </rPr>
      <t>数値のみ入力</t>
    </r>
    <rPh sb="0" eb="6">
      <t>シャサイガタチクデンチ</t>
    </rPh>
    <rPh sb="6" eb="8">
      <t>セツビ</t>
    </rPh>
    <rPh sb="9" eb="11">
      <t>ゴウケイ</t>
    </rPh>
    <phoneticPr fontId="2"/>
  </si>
  <si>
    <t>災害時に自立的に稼働する機能を確保しているか</t>
    <rPh sb="4" eb="7">
      <t>ジリツテキ</t>
    </rPh>
    <rPh sb="8" eb="10">
      <t>カドウ</t>
    </rPh>
    <rPh sb="12" eb="14">
      <t>キノウ</t>
    </rPh>
    <phoneticPr fontId="2"/>
  </si>
  <si>
    <r>
      <t>補助対象経費支出予定額（円）</t>
    </r>
    <r>
      <rPr>
        <b/>
        <sz val="9"/>
        <color rgb="FFFF0000"/>
        <rFont val="ＭＳ 明朝"/>
        <family val="1"/>
        <charset val="128"/>
      </rPr>
      <t>金額のみ入力</t>
    </r>
    <r>
      <rPr>
        <b/>
        <sz val="9"/>
        <color rgb="FF0070C0"/>
        <rFont val="ＭＳ 明朝"/>
        <family val="1"/>
        <charset val="128"/>
      </rPr>
      <t>【記入方法】ウを参照</t>
    </r>
    <r>
      <rPr>
        <b/>
        <sz val="9"/>
        <color rgb="FFFF0000"/>
        <rFont val="ＭＳ 明朝"/>
        <family val="1"/>
        <charset val="128"/>
      </rPr>
      <t xml:space="preserve"> </t>
    </r>
    <phoneticPr fontId="2"/>
  </si>
  <si>
    <r>
      <t>４．費用対効果算出表</t>
    </r>
    <r>
      <rPr>
        <b/>
        <sz val="9"/>
        <color rgb="FFFF0000"/>
        <rFont val="游ゴシック"/>
        <family val="3"/>
        <charset val="128"/>
        <scheme val="minor"/>
      </rPr>
      <t>（車載型蓄電池を含む場合は別添2-2ＣＯ2排出削減効果等集計表の値を用いること</t>
    </r>
    <r>
      <rPr>
        <b/>
        <sz val="11"/>
        <color rgb="FFFF0000"/>
        <rFont val="游ゴシック"/>
        <family val="3"/>
        <charset val="128"/>
        <scheme val="minor"/>
      </rPr>
      <t>）</t>
    </r>
    <rPh sb="2" eb="7">
      <t>ヒヨウタイコウカ</t>
    </rPh>
    <rPh sb="7" eb="9">
      <t>サンシュツ</t>
    </rPh>
    <rPh sb="9" eb="10">
      <t>ヒョウ</t>
    </rPh>
    <rPh sb="11" eb="14">
      <t>シャサイガタ</t>
    </rPh>
    <rPh sb="14" eb="17">
      <t>チクデンチ</t>
    </rPh>
    <rPh sb="18" eb="19">
      <t>フク</t>
    </rPh>
    <rPh sb="20" eb="22">
      <t>バアイ</t>
    </rPh>
    <rPh sb="23" eb="25">
      <t>ベッテン</t>
    </rPh>
    <rPh sb="31" eb="33">
      <t>ハイシュツ</t>
    </rPh>
    <rPh sb="33" eb="37">
      <t>サクゲンコウカ</t>
    </rPh>
    <rPh sb="37" eb="38">
      <t>トウ</t>
    </rPh>
    <rPh sb="38" eb="41">
      <t>シュウケイヒョウ</t>
    </rPh>
    <rPh sb="42" eb="43">
      <t>アタイ</t>
    </rPh>
    <rPh sb="44" eb="45">
      <t>モチ</t>
    </rPh>
    <phoneticPr fontId="2"/>
  </si>
  <si>
    <t>事業内容</t>
    <rPh sb="0" eb="2">
      <t>ジギョウ</t>
    </rPh>
    <rPh sb="2" eb="4">
      <t>ナイヨウ</t>
    </rPh>
    <phoneticPr fontId="2"/>
  </si>
  <si>
    <t xml:space="preserve">【別紙１-１】【別紙１-２】
実施計画書 </t>
    <phoneticPr fontId="2"/>
  </si>
  <si>
    <t>＜８．災害時の再エネ設備等の運用体制＞
事項＞</t>
    <rPh sb="3" eb="5">
      <t>サイガイ</t>
    </rPh>
    <rPh sb="5" eb="6">
      <t>ジ</t>
    </rPh>
    <rPh sb="7" eb="8">
      <t>サイ</t>
    </rPh>
    <rPh sb="10" eb="12">
      <t>セツビ</t>
    </rPh>
    <rPh sb="12" eb="13">
      <t>トウ</t>
    </rPh>
    <rPh sb="14" eb="16">
      <t>ウンヨウ</t>
    </rPh>
    <rPh sb="16" eb="18">
      <t>タイセイ</t>
    </rPh>
    <rPh sb="20" eb="22">
      <t>ジコウ</t>
    </rPh>
    <phoneticPr fontId="2"/>
  </si>
  <si>
    <t>＜９．事業実施に関する事項＞</t>
    <rPh sb="11" eb="13">
      <t>ジコウ</t>
    </rPh>
    <phoneticPr fontId="2"/>
  </si>
  <si>
    <t>令和４年１月31日までに事業完了するか</t>
    <rPh sb="0" eb="2">
      <t>レイワ</t>
    </rPh>
    <rPh sb="3" eb="4">
      <t>ネン</t>
    </rPh>
    <rPh sb="5" eb="6">
      <t>ガツ</t>
    </rPh>
    <rPh sb="8" eb="9">
      <t>ニチ</t>
    </rPh>
    <rPh sb="12" eb="14">
      <t>ジギョウ</t>
    </rPh>
    <rPh sb="14" eb="16">
      <t>カンリョウ</t>
    </rPh>
    <phoneticPr fontId="2"/>
  </si>
  <si>
    <r>
      <t>経理基礎書類</t>
    </r>
    <r>
      <rPr>
        <sz val="9"/>
        <rFont val="ＭＳ 明朝"/>
        <family val="1"/>
        <charset val="128"/>
      </rPr>
      <t>事業主体が民間企業の場合のみ記入　</t>
    </r>
    <r>
      <rPr>
        <sz val="11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
　</t>
    </r>
    <r>
      <rPr>
        <sz val="10"/>
        <rFont val="ＭＳ 明朝"/>
        <family val="1"/>
        <charset val="128"/>
      </rPr>
      <t xml:space="preserve">
　　</t>
    </r>
    <rPh sb="0" eb="2">
      <t>ケイリ</t>
    </rPh>
    <rPh sb="2" eb="4">
      <t>キソ</t>
    </rPh>
    <rPh sb="4" eb="6">
      <t>ショルイ</t>
    </rPh>
    <phoneticPr fontId="2"/>
  </si>
  <si>
    <t>　　　今年の3月31日なら「3/31」、昨年の3月31日なら「2020/3/31」と入力してください。</t>
    <rPh sb="7" eb="8">
      <t>ガツ</t>
    </rPh>
    <rPh sb="10" eb="11">
      <t>ニチ</t>
    </rPh>
    <rPh sb="42" eb="44">
      <t>ニュウリョク</t>
    </rPh>
    <phoneticPr fontId="2"/>
  </si>
  <si>
    <t>年間CO2削減量
[t-CO2]
(A)</t>
    <rPh sb="0" eb="2">
      <t>ネンカン</t>
    </rPh>
    <rPh sb="5" eb="8">
      <t>サクゲンリョウ</t>
    </rPh>
    <phoneticPr fontId="2"/>
  </si>
  <si>
    <t>年間CO2削減量
[t-CO2]
(A)</t>
    <rPh sb="0" eb="2">
      <t>ネンカン</t>
    </rPh>
    <phoneticPr fontId="2"/>
  </si>
  <si>
    <r>
      <t xml:space="preserve">年間ランニングコ
スト削減額
</t>
    </r>
    <r>
      <rPr>
        <b/>
        <sz val="10"/>
        <color rgb="FFFF0000"/>
        <rFont val="游ゴシック"/>
        <family val="3"/>
        <charset val="128"/>
        <scheme val="minor"/>
      </rPr>
      <t>（千円</t>
    </r>
    <r>
      <rPr>
        <sz val="10"/>
        <color rgb="FFFF0000"/>
        <rFont val="游ゴシック"/>
        <family val="3"/>
        <charset val="128"/>
        <scheme val="minor"/>
      </rPr>
      <t>）</t>
    </r>
    <rPh sb="0" eb="2">
      <t>ネンカン</t>
    </rPh>
    <rPh sb="11" eb="13">
      <t>サクゲン</t>
    </rPh>
    <rPh sb="13" eb="14">
      <t>ガク</t>
    </rPh>
    <rPh sb="16" eb="18">
      <t>センエン</t>
    </rPh>
    <phoneticPr fontId="2"/>
  </si>
  <si>
    <r>
      <t xml:space="preserve">年間ランニングコ
スト削減額
</t>
    </r>
    <r>
      <rPr>
        <b/>
        <sz val="10"/>
        <color rgb="FFFF0000"/>
        <rFont val="游ゴシック"/>
        <family val="3"/>
        <charset val="128"/>
        <scheme val="minor"/>
      </rPr>
      <t>（千円）</t>
    </r>
    <rPh sb="0" eb="2">
      <t>ネンカン</t>
    </rPh>
    <phoneticPr fontId="2"/>
  </si>
  <si>
    <t>事業期間は単年か複数年か</t>
    <rPh sb="0" eb="4">
      <t>ジギョウキカン</t>
    </rPh>
    <rPh sb="5" eb="6">
      <t>タン</t>
    </rPh>
    <rPh sb="6" eb="7">
      <t>ネン</t>
    </rPh>
    <rPh sb="8" eb="10">
      <t>フクスウ</t>
    </rPh>
    <rPh sb="10" eb="1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</si>
</sst>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 * #,##0.00_ ;_ * \-#,##0.00_ ;_ * &quot;-&quot;??_ ;_ @_ "/>
    <numFmt numFmtId="176" formatCode="#,##0&quot;台&quot;"/>
    <numFmt numFmtId="177" formatCode="#,##0.0;[Red]\-#,##0.0"/>
    <numFmt numFmtId="178" formatCode="[$-411]ge&quot;年&quot;m&quot;月&quot;d&quot;日現在&quot;"/>
    <numFmt numFmtId="179" formatCode="0.0%"/>
    <numFmt numFmtId="180" formatCode="#,##0&quot;円　　&quot;"/>
    <numFmt numFmtId="181" formatCode="#,##0.00&quot; kW&quot;"/>
    <numFmt numFmtId="182" formatCode="#,##0.00&quot; kWh&quot;"/>
    <numFmt numFmtId="183" formatCode="#,##0&quot; 台&quot;"/>
    <numFmt numFmtId="184" formatCode="#,##0&quot;千円&quot;"/>
    <numFmt numFmtId="185" formatCode="#,##0.00&quot; t-CO2&quot;"/>
    <numFmt numFmtId="186" formatCode="#,##0&quot; 円/t-CO2&quot;"/>
    <numFmt numFmtId="187" formatCode="ge\.m\.d&quot;現在&quot;"/>
    <numFmt numFmtId="188" formatCode="&quot;第&quot;\ 0\ &quot;号事業&quot;"/>
    <numFmt numFmtId="189" formatCode="#,##0&quot; ㎡&quot;"/>
    <numFmt numFmtId="190" formatCode="0&quot;人&quot;"/>
    <numFmt numFmtId="191" formatCode="#,##0&quot;kWh&quot;"/>
    <numFmt numFmtId="192" formatCode="0.00000%"/>
    <numFmt numFmtId="193" formatCode="#,##0_ "/>
  </numFmts>
  <fonts count="3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Century"/>
      <family val="1"/>
    </font>
    <font>
      <sz val="9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name val="ＭＳ Ｐ明朝"/>
      <family val="1"/>
      <charset val="128"/>
    </font>
    <font>
      <sz val="10"/>
      <name val="Century"/>
      <family val="1"/>
    </font>
    <font>
      <b/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8"/>
      <color rgb="FFFF0000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2"/>
      <color rgb="FFFF0000"/>
      <name val="游ゴシック"/>
      <family val="3"/>
      <charset val="128"/>
      <scheme val="minor"/>
    </font>
    <font>
      <b/>
      <sz val="9"/>
      <color theme="4"/>
      <name val="ＭＳ Ｐゴシック"/>
      <family val="3"/>
      <charset val="128"/>
    </font>
    <font>
      <b/>
      <sz val="9"/>
      <color theme="4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b/>
      <sz val="9"/>
      <color rgb="FF0070C0"/>
      <name val="ＭＳ 明朝"/>
      <family val="1"/>
      <charset val="128"/>
    </font>
    <font>
      <sz val="11"/>
      <color theme="8"/>
      <name val="ＭＳ 明朝"/>
      <family val="1"/>
      <charset val="128"/>
    </font>
    <font>
      <b/>
      <sz val="9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2EFDA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25">
    <xf numFmtId="0" fontId="0" fillId="0" borderId="0" xfId="0">
      <alignment vertical="center"/>
    </xf>
    <xf numFmtId="0" fontId="0" fillId="0" borderId="0" xfId="0" applyProtection="1">
      <alignment vertical="center"/>
    </xf>
    <xf numFmtId="38" fontId="1" fillId="0" borderId="0" xfId="1" applyFont="1" applyProtection="1">
      <alignment vertical="center"/>
    </xf>
    <xf numFmtId="0" fontId="1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49" fontId="5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right" vertical="center"/>
    </xf>
    <xf numFmtId="0" fontId="20" fillId="0" borderId="0" xfId="0" applyFont="1" applyProtection="1">
      <alignment vertical="center"/>
    </xf>
    <xf numFmtId="178" fontId="0" fillId="0" borderId="24" xfId="0" applyNumberForma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0" fillId="0" borderId="9" xfId="0" applyBorder="1" applyProtection="1">
      <alignment vertical="center"/>
    </xf>
    <xf numFmtId="0" fontId="0" fillId="0" borderId="9" xfId="0" applyFill="1" applyBorder="1" applyProtection="1">
      <alignment vertical="center"/>
    </xf>
    <xf numFmtId="0" fontId="15" fillId="5" borderId="42" xfId="0" applyFont="1" applyFill="1" applyBorder="1" applyAlignment="1" applyProtection="1">
      <alignment horizontal="center" vertical="center"/>
    </xf>
    <xf numFmtId="43" fontId="15" fillId="0" borderId="9" xfId="0" applyNumberFormat="1" applyFont="1" applyBorder="1" applyProtection="1">
      <alignment vertical="center"/>
    </xf>
    <xf numFmtId="3" fontId="15" fillId="0" borderId="9" xfId="1" applyNumberFormat="1" applyFont="1" applyBorder="1" applyAlignment="1" applyProtection="1">
      <alignment horizontal="right" vertical="center"/>
    </xf>
    <xf numFmtId="38" fontId="15" fillId="0" borderId="9" xfId="1" applyFont="1" applyBorder="1" applyAlignment="1" applyProtection="1">
      <alignment horizontal="center" vertical="center"/>
    </xf>
    <xf numFmtId="38" fontId="15" fillId="2" borderId="9" xfId="1" applyFont="1" applyFill="1" applyBorder="1" applyProtection="1">
      <alignment vertical="center"/>
    </xf>
    <xf numFmtId="0" fontId="15" fillId="0" borderId="0" xfId="0" applyFont="1" applyProtection="1">
      <alignment vertical="center"/>
    </xf>
    <xf numFmtId="40" fontId="15" fillId="2" borderId="9" xfId="1" applyNumberFormat="1" applyFont="1" applyFill="1" applyBorder="1" applyProtection="1">
      <alignment vertical="center"/>
    </xf>
    <xf numFmtId="0" fontId="15" fillId="5" borderId="9" xfId="0" applyFont="1" applyFill="1" applyBorder="1" applyAlignment="1" applyProtection="1">
      <alignment horizontal="center" vertical="center"/>
    </xf>
    <xf numFmtId="0" fontId="15" fillId="2" borderId="9" xfId="0" applyFont="1" applyFill="1" applyBorder="1" applyAlignment="1" applyProtection="1">
      <alignment horizontal="center" vertical="center"/>
    </xf>
    <xf numFmtId="4" fontId="15" fillId="2" borderId="9" xfId="0" applyNumberFormat="1" applyFont="1" applyFill="1" applyBorder="1" applyProtection="1">
      <alignment vertical="center"/>
    </xf>
    <xf numFmtId="38" fontId="15" fillId="2" borderId="9" xfId="1" applyFont="1" applyFill="1" applyBorder="1" applyAlignment="1" applyProtection="1">
      <alignment horizontal="right" vertical="center"/>
    </xf>
    <xf numFmtId="38" fontId="15" fillId="2" borderId="9" xfId="1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Alignment="1" applyProtection="1">
      <alignment vertical="top"/>
    </xf>
    <xf numFmtId="38" fontId="0" fillId="2" borderId="9" xfId="1" applyFont="1" applyFill="1" applyBorder="1" applyProtection="1">
      <alignment vertical="center"/>
    </xf>
    <xf numFmtId="38" fontId="0" fillId="0" borderId="0" xfId="1" applyFont="1" applyProtection="1">
      <alignment vertical="center"/>
    </xf>
    <xf numFmtId="38" fontId="0" fillId="2" borderId="9" xfId="1" applyFont="1" applyFill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/>
    </xf>
    <xf numFmtId="0" fontId="0" fillId="5" borderId="9" xfId="0" applyFill="1" applyBorder="1" applyAlignment="1" applyProtection="1">
      <alignment horizontal="center" vertical="center"/>
    </xf>
    <xf numFmtId="187" fontId="0" fillId="0" borderId="9" xfId="0" applyNumberFormat="1" applyBorder="1" applyAlignment="1" applyProtection="1">
      <alignment horizontal="center" vertical="center" shrinkToFit="1"/>
    </xf>
    <xf numFmtId="38" fontId="0" fillId="0" borderId="9" xfId="1" applyFont="1" applyBorder="1" applyAlignment="1" applyProtection="1">
      <alignment vertical="center" shrinkToFit="1"/>
    </xf>
    <xf numFmtId="0" fontId="25" fillId="0" borderId="0" xfId="0" applyFont="1" applyBorder="1" applyAlignment="1" applyProtection="1">
      <alignment horizontal="left" vertical="center"/>
    </xf>
    <xf numFmtId="0" fontId="2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/>
    </xf>
    <xf numFmtId="0" fontId="32" fillId="0" borderId="0" xfId="0" applyFont="1" applyProtection="1">
      <alignment vertical="center"/>
    </xf>
    <xf numFmtId="193" fontId="0" fillId="0" borderId="9" xfId="0" applyNumberFormat="1" applyBorder="1">
      <alignment vertical="center"/>
    </xf>
    <xf numFmtId="0" fontId="28" fillId="0" borderId="68" xfId="0" applyFont="1" applyBorder="1" applyAlignment="1" applyProtection="1">
      <alignment horizontal="left" vertical="center"/>
    </xf>
    <xf numFmtId="0" fontId="28" fillId="0" borderId="0" xfId="0" applyFont="1" applyBorder="1" applyAlignment="1" applyProtection="1">
      <alignment horizontal="left" vertical="center"/>
    </xf>
    <xf numFmtId="0" fontId="11" fillId="0" borderId="8" xfId="0" applyFont="1" applyBorder="1" applyAlignment="1" applyProtection="1">
      <alignment horizontal="left" vertical="center" shrinkToFit="1"/>
    </xf>
    <xf numFmtId="0" fontId="11" fillId="0" borderId="9" xfId="0" applyFont="1" applyBorder="1" applyAlignment="1" applyProtection="1">
      <alignment horizontal="left" vertical="center" shrinkToFit="1"/>
    </xf>
    <xf numFmtId="0" fontId="11" fillId="0" borderId="42" xfId="0" applyFont="1" applyBorder="1" applyAlignment="1" applyProtection="1">
      <alignment horizontal="left" vertical="center" shrinkToFi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189" fontId="10" fillId="4" borderId="23" xfId="1" applyNumberFormat="1" applyFont="1" applyFill="1" applyBorder="1" applyAlignment="1" applyProtection="1">
      <alignment horizontal="center" vertical="center" shrinkToFit="1"/>
      <protection locked="0"/>
    </xf>
    <xf numFmtId="189" fontId="10" fillId="4" borderId="26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center" wrapText="1"/>
    </xf>
    <xf numFmtId="38" fontId="10" fillId="3" borderId="14" xfId="1" applyFont="1" applyFill="1" applyBorder="1" applyAlignment="1" applyProtection="1">
      <alignment horizontal="center" vertical="center" shrinkToFit="1"/>
    </xf>
    <xf numFmtId="38" fontId="10" fillId="3" borderId="9" xfId="1" applyFont="1" applyFill="1" applyBorder="1" applyAlignment="1" applyProtection="1">
      <alignment horizontal="center" vertical="center" shrinkToFit="1"/>
    </xf>
    <xf numFmtId="38" fontId="10" fillId="3" borderId="10" xfId="1" applyFont="1" applyFill="1" applyBorder="1" applyAlignment="1" applyProtection="1">
      <alignment horizontal="center" vertical="center" shrinkToFit="1"/>
    </xf>
    <xf numFmtId="0" fontId="13" fillId="0" borderId="8" xfId="0" applyFont="1" applyFill="1" applyBorder="1" applyAlignment="1" applyProtection="1">
      <alignment horizontal="left" vertical="center" shrinkToFit="1"/>
    </xf>
    <xf numFmtId="0" fontId="13" fillId="0" borderId="9" xfId="0" applyFont="1" applyFill="1" applyBorder="1" applyAlignment="1" applyProtection="1">
      <alignment horizontal="left" vertical="center" shrinkToFit="1"/>
    </xf>
    <xf numFmtId="0" fontId="13" fillId="0" borderId="42" xfId="0" applyFont="1" applyFill="1" applyBorder="1" applyAlignment="1" applyProtection="1">
      <alignment horizontal="left" vertical="center" shrinkToFit="1"/>
    </xf>
    <xf numFmtId="177" fontId="10" fillId="3" borderId="14" xfId="1" applyNumberFormat="1" applyFont="1" applyFill="1" applyBorder="1" applyAlignment="1" applyProtection="1">
      <alignment horizontal="center" vertical="center" shrinkToFit="1"/>
    </xf>
    <xf numFmtId="177" fontId="10" fillId="3" borderId="9" xfId="1" applyNumberFormat="1" applyFont="1" applyFill="1" applyBorder="1" applyAlignment="1" applyProtection="1">
      <alignment horizontal="center" vertical="center" shrinkToFit="1"/>
    </xf>
    <xf numFmtId="177" fontId="10" fillId="3" borderId="10" xfId="1" applyNumberFormat="1" applyFont="1" applyFill="1" applyBorder="1" applyAlignment="1" applyProtection="1">
      <alignment horizontal="center" vertical="center" shrinkToFit="1"/>
    </xf>
    <xf numFmtId="0" fontId="14" fillId="5" borderId="20" xfId="0" applyFont="1" applyFill="1" applyBorder="1" applyAlignment="1" applyProtection="1">
      <alignment horizontal="center" vertical="center" wrapText="1"/>
    </xf>
    <xf numFmtId="0" fontId="14" fillId="5" borderId="49" xfId="0" applyFont="1" applyFill="1" applyBorder="1" applyAlignment="1" applyProtection="1">
      <alignment horizontal="center" vertical="center" wrapText="1"/>
    </xf>
    <xf numFmtId="0" fontId="14" fillId="5" borderId="39" xfId="0" applyFont="1" applyFill="1" applyBorder="1" applyAlignment="1" applyProtection="1">
      <alignment horizontal="center" vertical="center" wrapText="1"/>
    </xf>
    <xf numFmtId="0" fontId="21" fillId="5" borderId="9" xfId="0" applyFont="1" applyFill="1" applyBorder="1" applyAlignment="1" applyProtection="1">
      <alignment horizontal="center" vertical="center" wrapText="1"/>
    </xf>
    <xf numFmtId="0" fontId="14" fillId="5" borderId="9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11" fillId="0" borderId="45" xfId="0" applyFont="1" applyFill="1" applyBorder="1" applyAlignment="1" applyProtection="1">
      <alignment horizontal="left" vertical="center" shrinkToFit="1"/>
    </xf>
    <xf numFmtId="0" fontId="11" fillId="0" borderId="20" xfId="0" applyFont="1" applyFill="1" applyBorder="1" applyAlignment="1" applyProtection="1">
      <alignment horizontal="left" vertical="center" shrinkToFit="1"/>
    </xf>
    <xf numFmtId="0" fontId="11" fillId="0" borderId="46" xfId="0" applyFont="1" applyFill="1" applyBorder="1" applyAlignment="1" applyProtection="1">
      <alignment horizontal="left" vertical="center" shrinkToFit="1"/>
    </xf>
    <xf numFmtId="38" fontId="10" fillId="3" borderId="35" xfId="1" applyFont="1" applyFill="1" applyBorder="1" applyAlignment="1" applyProtection="1">
      <alignment horizontal="center" vertical="center" shrinkToFit="1"/>
    </xf>
    <xf numFmtId="38" fontId="10" fillId="3" borderId="36" xfId="1" applyFont="1" applyFill="1" applyBorder="1" applyAlignment="1" applyProtection="1">
      <alignment horizontal="center" vertical="center" shrinkToFit="1"/>
    </xf>
    <xf numFmtId="38" fontId="10" fillId="3" borderId="23" xfId="1" applyFont="1" applyFill="1" applyBorder="1" applyAlignment="1" applyProtection="1">
      <alignment horizontal="center" vertical="center" shrinkToFit="1"/>
    </xf>
    <xf numFmtId="38" fontId="10" fillId="3" borderId="26" xfId="1" applyFont="1" applyFill="1" applyBorder="1" applyAlignment="1" applyProtection="1">
      <alignment horizontal="center" vertical="center" shrinkToFit="1"/>
    </xf>
    <xf numFmtId="0" fontId="11" fillId="0" borderId="8" xfId="0" applyFont="1" applyFill="1" applyBorder="1" applyAlignment="1" applyProtection="1">
      <alignment horizontal="left" vertical="center" shrinkToFit="1"/>
    </xf>
    <xf numFmtId="0" fontId="11" fillId="0" borderId="9" xfId="0" applyFont="1" applyFill="1" applyBorder="1" applyAlignment="1" applyProtection="1">
      <alignment horizontal="left" vertical="center" shrinkToFit="1"/>
    </xf>
    <xf numFmtId="0" fontId="11" fillId="0" borderId="42" xfId="0" applyFont="1" applyFill="1" applyBorder="1" applyAlignment="1" applyProtection="1">
      <alignment horizontal="left" vertical="center" shrinkToFit="1"/>
    </xf>
    <xf numFmtId="38" fontId="0" fillId="0" borderId="9" xfId="1" applyFont="1" applyBorder="1" applyAlignment="1" applyProtection="1">
      <alignment horizontal="right" vertical="center" shrinkToFit="1"/>
    </xf>
    <xf numFmtId="38" fontId="0" fillId="0" borderId="9" xfId="1" applyFont="1" applyBorder="1" applyAlignment="1" applyProtection="1">
      <alignment horizontal="center" vertical="center" shrinkToFit="1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43" fontId="0" fillId="0" borderId="15" xfId="0" applyNumberFormat="1" applyBorder="1" applyAlignment="1" applyProtection="1">
      <alignment horizontal="right" vertical="center" shrinkToFit="1"/>
    </xf>
    <xf numFmtId="43" fontId="0" fillId="0" borderId="16" xfId="0" applyNumberFormat="1" applyBorder="1" applyAlignment="1" applyProtection="1">
      <alignment horizontal="right" vertical="center" shrinkToFit="1"/>
    </xf>
    <xf numFmtId="38" fontId="0" fillId="0" borderId="16" xfId="1" applyFont="1" applyBorder="1" applyAlignment="1" applyProtection="1">
      <alignment horizontal="right" vertical="center" shrinkToFit="1"/>
    </xf>
    <xf numFmtId="38" fontId="0" fillId="0" borderId="43" xfId="1" applyFont="1" applyBorder="1" applyAlignment="1" applyProtection="1">
      <alignment horizontal="right" vertical="center" shrinkToFit="1"/>
    </xf>
    <xf numFmtId="38" fontId="0" fillId="0" borderId="35" xfId="1" applyFont="1" applyBorder="1" applyAlignment="1" applyProtection="1">
      <alignment horizontal="right" vertical="center" shrinkToFit="1"/>
    </xf>
    <xf numFmtId="38" fontId="0" fillId="0" borderId="27" xfId="1" applyFont="1" applyBorder="1" applyAlignment="1" applyProtection="1">
      <alignment horizontal="right" vertical="center" shrinkToFit="1"/>
    </xf>
    <xf numFmtId="0" fontId="1" fillId="0" borderId="16" xfId="0" applyFont="1" applyBorder="1" applyAlignment="1" applyProtection="1">
      <alignment horizontal="center" vertical="center" shrinkToFit="1"/>
    </xf>
    <xf numFmtId="0" fontId="1" fillId="0" borderId="50" xfId="0" applyFont="1" applyBorder="1" applyAlignment="1" applyProtection="1">
      <alignment horizontal="center" vertical="center"/>
    </xf>
    <xf numFmtId="179" fontId="10" fillId="2" borderId="14" xfId="1" applyNumberFormat="1" applyFont="1" applyFill="1" applyBorder="1" applyAlignment="1" applyProtection="1">
      <alignment horizontal="center" vertical="center" shrinkToFit="1"/>
    </xf>
    <xf numFmtId="179" fontId="10" fillId="2" borderId="9" xfId="1" applyNumberFormat="1" applyFont="1" applyFill="1" applyBorder="1" applyAlignment="1" applyProtection="1">
      <alignment horizontal="center" vertical="center" shrinkToFit="1"/>
    </xf>
    <xf numFmtId="179" fontId="10" fillId="2" borderId="10" xfId="1" applyNumberFormat="1" applyFont="1" applyFill="1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43" fontId="0" fillId="0" borderId="8" xfId="0" applyNumberFormat="1" applyBorder="1" applyAlignment="1" applyProtection="1">
      <alignment horizontal="right" vertical="center" shrinkToFit="1"/>
    </xf>
    <xf numFmtId="43" fontId="0" fillId="0" borderId="9" xfId="0" applyNumberFormat="1" applyBorder="1" applyAlignment="1" applyProtection="1">
      <alignment horizontal="right" vertical="center" shrinkToFit="1"/>
    </xf>
    <xf numFmtId="0" fontId="1" fillId="0" borderId="50" xfId="0" applyFont="1" applyBorder="1" applyAlignment="1" applyProtection="1">
      <alignment horizontal="center" vertical="center" wrapText="1"/>
    </xf>
    <xf numFmtId="0" fontId="1" fillId="0" borderId="48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9" fillId="0" borderId="18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shrinkToFit="1"/>
    </xf>
    <xf numFmtId="0" fontId="11" fillId="0" borderId="5" xfId="0" applyFont="1" applyBorder="1" applyAlignment="1" applyProtection="1">
      <alignment horizontal="left" vertical="center" shrinkToFit="1"/>
    </xf>
    <xf numFmtId="38" fontId="10" fillId="3" borderId="47" xfId="1" applyFont="1" applyFill="1" applyBorder="1" applyAlignment="1" applyProtection="1">
      <alignment horizontal="center" vertical="center" shrinkToFit="1"/>
    </xf>
    <xf numFmtId="38" fontId="10" fillId="3" borderId="50" xfId="1" applyFont="1" applyFill="1" applyBorder="1" applyAlignment="1" applyProtection="1">
      <alignment horizontal="center" vertical="center" shrinkToFit="1"/>
    </xf>
    <xf numFmtId="38" fontId="10" fillId="3" borderId="48" xfId="1" applyFont="1" applyFill="1" applyBorder="1" applyAlignment="1" applyProtection="1">
      <alignment horizontal="center" vertical="center" shrinkToFit="1"/>
    </xf>
    <xf numFmtId="0" fontId="9" fillId="0" borderId="52" xfId="0" applyFont="1" applyBorder="1" applyAlignment="1" applyProtection="1">
      <alignment horizontal="center" vertical="center" wrapText="1"/>
    </xf>
    <xf numFmtId="0" fontId="9" fillId="0" borderId="64" xfId="0" applyFont="1" applyBorder="1" applyAlignment="1" applyProtection="1">
      <alignment horizontal="center" vertical="center" wrapText="1"/>
    </xf>
    <xf numFmtId="38" fontId="10" fillId="3" borderId="56" xfId="1" applyFont="1" applyFill="1" applyBorder="1" applyAlignment="1" applyProtection="1">
      <alignment horizontal="center" vertical="center" shrinkToFit="1"/>
    </xf>
    <xf numFmtId="38" fontId="10" fillId="3" borderId="49" xfId="1" applyFont="1" applyFill="1" applyBorder="1" applyAlignment="1" applyProtection="1">
      <alignment horizontal="center" vertical="center" shrinkToFit="1"/>
    </xf>
    <xf numFmtId="38" fontId="10" fillId="3" borderId="62" xfId="1" applyFont="1" applyFill="1" applyBorder="1" applyAlignment="1" applyProtection="1">
      <alignment horizontal="center" vertical="center" shrinkToFit="1"/>
    </xf>
    <xf numFmtId="0" fontId="11" fillId="0" borderId="15" xfId="0" applyFont="1" applyFill="1" applyBorder="1" applyAlignment="1" applyProtection="1">
      <alignment horizontal="left" vertical="center" wrapText="1"/>
    </xf>
    <xf numFmtId="0" fontId="11" fillId="0" borderId="16" xfId="0" applyFont="1" applyFill="1" applyBorder="1" applyAlignment="1" applyProtection="1">
      <alignment horizontal="left" vertical="center" wrapText="1"/>
    </xf>
    <xf numFmtId="0" fontId="11" fillId="0" borderId="43" xfId="0" applyFont="1" applyFill="1" applyBorder="1" applyAlignment="1" applyProtection="1">
      <alignment horizontal="left" vertical="center" wrapText="1"/>
    </xf>
    <xf numFmtId="0" fontId="30" fillId="0" borderId="61" xfId="0" applyFont="1" applyBorder="1" applyAlignment="1" applyProtection="1">
      <alignment horizontal="center" vertical="center" wrapText="1"/>
    </xf>
    <xf numFmtId="0" fontId="30" fillId="0" borderId="49" xfId="0" applyFont="1" applyBorder="1" applyAlignment="1" applyProtection="1">
      <alignment horizontal="center" vertical="center" wrapText="1"/>
    </xf>
    <xf numFmtId="0" fontId="30" fillId="0" borderId="8" xfId="0" applyFont="1" applyBorder="1" applyAlignment="1" applyProtection="1">
      <alignment horizontal="center" vertical="center" wrapText="1"/>
    </xf>
    <xf numFmtId="0" fontId="30" fillId="0" borderId="9" xfId="0" applyFont="1" applyBorder="1" applyAlignment="1" applyProtection="1">
      <alignment horizontal="center" vertical="center" wrapText="1"/>
    </xf>
    <xf numFmtId="0" fontId="30" fillId="0" borderId="15" xfId="0" applyFont="1" applyBorder="1" applyAlignment="1" applyProtection="1">
      <alignment horizontal="center" vertical="center" wrapText="1"/>
    </xf>
    <xf numFmtId="0" fontId="30" fillId="0" borderId="16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25" fillId="0" borderId="12" xfId="0" applyFont="1" applyBorder="1" applyAlignment="1" applyProtection="1">
      <alignment horizontal="left" vertical="center"/>
    </xf>
    <xf numFmtId="0" fontId="0" fillId="0" borderId="38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 wrapText="1"/>
    </xf>
    <xf numFmtId="0" fontId="0" fillId="0" borderId="50" xfId="0" applyBorder="1" applyAlignment="1" applyProtection="1">
      <alignment horizontal="center" vertical="center"/>
    </xf>
    <xf numFmtId="179" fontId="10" fillId="2" borderId="27" xfId="1" applyNumberFormat="1" applyFont="1" applyFill="1" applyBorder="1" applyAlignment="1" applyProtection="1">
      <alignment horizontal="center" vertical="center" shrinkToFit="1"/>
    </xf>
    <xf numFmtId="179" fontId="10" fillId="2" borderId="16" xfId="1" applyNumberFormat="1" applyFont="1" applyFill="1" applyBorder="1" applyAlignment="1" applyProtection="1">
      <alignment horizontal="center" vertical="center" shrinkToFit="1"/>
    </xf>
    <xf numFmtId="179" fontId="10" fillId="2" borderId="17" xfId="1" applyNumberFormat="1" applyFont="1" applyFill="1" applyBorder="1" applyAlignment="1" applyProtection="1">
      <alignment horizontal="center" vertical="center" shrinkToFit="1"/>
    </xf>
    <xf numFmtId="38" fontId="0" fillId="0" borderId="39" xfId="1" applyFont="1" applyBorder="1" applyAlignment="1" applyProtection="1">
      <alignment horizontal="right" vertical="center" shrinkToFit="1"/>
    </xf>
    <xf numFmtId="0" fontId="14" fillId="0" borderId="7" xfId="0" applyFont="1" applyBorder="1" applyAlignment="1" applyProtection="1">
      <alignment horizontal="right"/>
    </xf>
    <xf numFmtId="0" fontId="19" fillId="0" borderId="7" xfId="0" applyFont="1" applyBorder="1" applyAlignment="1" applyProtection="1">
      <alignment horizontal="right"/>
    </xf>
    <xf numFmtId="0" fontId="0" fillId="0" borderId="60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/>
    </xf>
    <xf numFmtId="0" fontId="0" fillId="0" borderId="56" xfId="0" applyBorder="1" applyAlignment="1" applyProtection="1">
      <alignment horizontal="right" vertical="center"/>
    </xf>
    <xf numFmtId="0" fontId="18" fillId="0" borderId="0" xfId="0" applyFont="1" applyBorder="1" applyAlignment="1" applyProtection="1">
      <alignment horizontal="left" vertical="center" wrapText="1"/>
    </xf>
    <xf numFmtId="38" fontId="0" fillId="0" borderId="42" xfId="1" applyFont="1" applyBorder="1" applyAlignment="1" applyProtection="1">
      <alignment horizontal="right" vertical="center" shrinkToFit="1"/>
    </xf>
    <xf numFmtId="38" fontId="0" fillId="0" borderId="23" xfId="1" applyFont="1" applyBorder="1" applyAlignment="1" applyProtection="1">
      <alignment horizontal="right" vertical="center" shrinkToFit="1"/>
    </xf>
    <xf numFmtId="38" fontId="0" fillId="0" borderId="14" xfId="1" applyFont="1" applyBorder="1" applyAlignment="1" applyProtection="1">
      <alignment horizontal="right" vertical="center" shrinkToFit="1"/>
    </xf>
    <xf numFmtId="0" fontId="1" fillId="0" borderId="9" xfId="0" applyFont="1" applyBorder="1" applyAlignment="1" applyProtection="1">
      <alignment horizontal="center" vertical="center" shrinkToFit="1"/>
    </xf>
    <xf numFmtId="38" fontId="1" fillId="0" borderId="9" xfId="1" applyFont="1" applyBorder="1" applyAlignment="1" applyProtection="1">
      <alignment horizontal="right" vertical="center" shrinkToFit="1"/>
    </xf>
    <xf numFmtId="38" fontId="1" fillId="0" borderId="10" xfId="1" applyFont="1" applyBorder="1" applyAlignment="1" applyProtection="1">
      <alignment horizontal="right" vertical="center" shrinkToFit="1"/>
    </xf>
    <xf numFmtId="0" fontId="1" fillId="0" borderId="0" xfId="0" applyFont="1" applyAlignment="1" applyProtection="1">
      <alignment horizontal="center" vertical="center" wrapText="1"/>
    </xf>
    <xf numFmtId="43" fontId="0" fillId="0" borderId="38" xfId="0" applyNumberFormat="1" applyBorder="1" applyAlignment="1" applyProtection="1">
      <alignment horizontal="right" vertical="center" shrinkToFit="1"/>
    </xf>
    <xf numFmtId="43" fontId="0" fillId="0" borderId="39" xfId="0" applyNumberFormat="1" applyBorder="1" applyAlignment="1" applyProtection="1">
      <alignment horizontal="right" vertical="center" shrinkToFit="1"/>
    </xf>
    <xf numFmtId="38" fontId="0" fillId="0" borderId="57" xfId="1" applyFont="1" applyBorder="1" applyAlignment="1" applyProtection="1">
      <alignment horizontal="right" vertical="center" shrinkToFit="1"/>
    </xf>
    <xf numFmtId="38" fontId="0" fillId="0" borderId="41" xfId="1" applyFont="1" applyBorder="1" applyAlignment="1" applyProtection="1">
      <alignment horizontal="right" vertical="center" shrinkToFit="1"/>
    </xf>
    <xf numFmtId="38" fontId="0" fillId="0" borderId="58" xfId="1" applyFont="1" applyBorder="1" applyAlignment="1" applyProtection="1">
      <alignment horizontal="right" vertical="center" shrinkToFit="1"/>
    </xf>
    <xf numFmtId="0" fontId="1" fillId="0" borderId="39" xfId="0" applyFont="1" applyBorder="1" applyAlignment="1" applyProtection="1">
      <alignment horizontal="center" vertical="center" shrinkToFit="1"/>
    </xf>
    <xf numFmtId="38" fontId="1" fillId="0" borderId="39" xfId="1" applyFont="1" applyBorder="1" applyAlignment="1" applyProtection="1">
      <alignment horizontal="right" vertical="center" shrinkToFit="1"/>
    </xf>
    <xf numFmtId="38" fontId="1" fillId="0" borderId="40" xfId="1" applyFont="1" applyBorder="1" applyAlignment="1" applyProtection="1">
      <alignment horizontal="right" vertical="center" shrinkToFit="1"/>
    </xf>
    <xf numFmtId="0" fontId="0" fillId="0" borderId="4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0" fillId="0" borderId="47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 wrapText="1"/>
    </xf>
    <xf numFmtId="0" fontId="14" fillId="0" borderId="50" xfId="0" applyFont="1" applyBorder="1" applyAlignment="1" applyProtection="1">
      <alignment horizontal="center" vertical="center" wrapText="1"/>
    </xf>
    <xf numFmtId="0" fontId="19" fillId="0" borderId="50" xfId="0" applyFont="1" applyBorder="1" applyAlignment="1" applyProtection="1">
      <alignment horizontal="center" vertical="center"/>
    </xf>
    <xf numFmtId="38" fontId="0" fillId="0" borderId="17" xfId="1" applyFont="1" applyBorder="1" applyAlignment="1" applyProtection="1">
      <alignment horizontal="right" vertical="center" shrinkToFit="1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38" fontId="1" fillId="0" borderId="16" xfId="1" applyFont="1" applyBorder="1" applyAlignment="1" applyProtection="1">
      <alignment horizontal="right" vertical="center" shrinkToFit="1"/>
    </xf>
    <xf numFmtId="38" fontId="1" fillId="0" borderId="17" xfId="1" applyFont="1" applyBorder="1" applyAlignment="1" applyProtection="1">
      <alignment horizontal="right" vertical="center" shrinkToFit="1"/>
    </xf>
    <xf numFmtId="38" fontId="0" fillId="0" borderId="40" xfId="1" applyFont="1" applyBorder="1" applyAlignment="1" applyProtection="1">
      <alignment horizontal="right" vertical="center" shrinkToFit="1"/>
    </xf>
    <xf numFmtId="187" fontId="0" fillId="0" borderId="15" xfId="1" applyNumberFormat="1" applyFont="1" applyBorder="1" applyAlignment="1" applyProtection="1">
      <alignment horizontal="center" vertical="center" shrinkToFit="1"/>
    </xf>
    <xf numFmtId="187" fontId="0" fillId="0" borderId="16" xfId="1" applyNumberFormat="1" applyFont="1" applyBorder="1" applyAlignment="1" applyProtection="1">
      <alignment horizontal="center" vertical="center" shrinkToFit="1"/>
    </xf>
    <xf numFmtId="187" fontId="0" fillId="0" borderId="17" xfId="1" applyNumberFormat="1" applyFont="1" applyBorder="1" applyAlignment="1" applyProtection="1">
      <alignment horizontal="center" vertical="center" shrinkToFit="1"/>
    </xf>
    <xf numFmtId="187" fontId="0" fillId="0" borderId="38" xfId="1" applyNumberFormat="1" applyFont="1" applyBorder="1" applyAlignment="1" applyProtection="1">
      <alignment horizontal="center" vertical="center" shrinkToFit="1"/>
    </xf>
    <xf numFmtId="187" fontId="0" fillId="0" borderId="39" xfId="1" applyNumberFormat="1" applyFont="1" applyBorder="1" applyAlignment="1" applyProtection="1">
      <alignment horizontal="center" vertical="center" shrinkToFit="1"/>
    </xf>
    <xf numFmtId="187" fontId="0" fillId="0" borderId="40" xfId="1" applyNumberFormat="1" applyFont="1" applyBorder="1" applyAlignment="1" applyProtection="1">
      <alignment horizontal="center" vertical="center" shrinkToFit="1"/>
    </xf>
    <xf numFmtId="0" fontId="0" fillId="5" borderId="9" xfId="0" applyFill="1" applyBorder="1" applyAlignment="1" applyProtection="1">
      <alignment horizontal="center" vertical="center"/>
    </xf>
    <xf numFmtId="0" fontId="11" fillId="0" borderId="47" xfId="0" applyFont="1" applyBorder="1" applyAlignment="1" applyProtection="1">
      <alignment horizontal="left" vertical="center" shrinkToFit="1"/>
    </xf>
    <xf numFmtId="0" fontId="11" fillId="0" borderId="50" xfId="0" applyFont="1" applyBorder="1" applyAlignment="1" applyProtection="1">
      <alignment horizontal="left" vertical="center" shrinkToFit="1"/>
    </xf>
    <xf numFmtId="0" fontId="11" fillId="0" borderId="63" xfId="0" applyFont="1" applyBorder="1" applyAlignment="1" applyProtection="1">
      <alignment horizontal="left" vertical="center" shrinkToFit="1"/>
    </xf>
    <xf numFmtId="38" fontId="10" fillId="3" borderId="59" xfId="1" applyFont="1" applyFill="1" applyBorder="1" applyAlignment="1" applyProtection="1">
      <alignment horizontal="center" vertical="center" shrinkToFit="1"/>
    </xf>
    <xf numFmtId="38" fontId="10" fillId="3" borderId="28" xfId="1" applyFont="1" applyFill="1" applyBorder="1" applyAlignment="1" applyProtection="1">
      <alignment horizontal="center" vertical="center" shrinkToFit="1"/>
    </xf>
    <xf numFmtId="38" fontId="10" fillId="3" borderId="29" xfId="1" applyFont="1" applyFill="1" applyBorder="1" applyAlignment="1" applyProtection="1">
      <alignment horizontal="center" vertical="center" shrinkToFit="1"/>
    </xf>
    <xf numFmtId="0" fontId="11" fillId="0" borderId="4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38" fontId="10" fillId="3" borderId="5" xfId="1" applyFont="1" applyFill="1" applyBorder="1" applyAlignment="1" applyProtection="1">
      <alignment horizontal="center" vertical="center" shrinkToFit="1"/>
    </xf>
    <xf numFmtId="38" fontId="10" fillId="3" borderId="18" xfId="1" applyFont="1" applyFill="1" applyBorder="1" applyAlignment="1" applyProtection="1">
      <alignment horizontal="center" vertical="center" shrinkToFit="1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left" vertical="center" wrapText="1"/>
    </xf>
    <xf numFmtId="0" fontId="9" fillId="0" borderId="25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44" xfId="0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9" fillId="0" borderId="6" xfId="0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30" xfId="0" applyFont="1" applyBorder="1" applyAlignment="1" applyProtection="1">
      <alignment horizontal="left" vertical="center" wrapText="1"/>
    </xf>
    <xf numFmtId="0" fontId="11" fillId="0" borderId="51" xfId="0" applyFont="1" applyBorder="1" applyAlignment="1" applyProtection="1">
      <alignment horizontal="left" vertical="center" shrinkToFit="1"/>
    </xf>
    <xf numFmtId="0" fontId="11" fillId="0" borderId="52" xfId="0" applyFont="1" applyBorder="1" applyAlignment="1" applyProtection="1">
      <alignment horizontal="left" vertical="center" shrinkToFit="1"/>
    </xf>
    <xf numFmtId="0" fontId="11" fillId="0" borderId="53" xfId="0" applyFont="1" applyBorder="1" applyAlignment="1" applyProtection="1">
      <alignment horizontal="left" vertical="center" shrinkToFit="1"/>
    </xf>
    <xf numFmtId="0" fontId="11" fillId="0" borderId="45" xfId="0" applyFont="1" applyBorder="1" applyAlignment="1" applyProtection="1">
      <alignment horizontal="left" vertical="center" shrinkToFit="1"/>
    </xf>
    <xf numFmtId="0" fontId="11" fillId="0" borderId="20" xfId="0" applyFont="1" applyBorder="1" applyAlignment="1" applyProtection="1">
      <alignment horizontal="left" vertical="center" shrinkToFit="1"/>
    </xf>
    <xf numFmtId="0" fontId="11" fillId="0" borderId="46" xfId="0" applyFont="1" applyBorder="1" applyAlignment="1" applyProtection="1">
      <alignment horizontal="left" vertical="center" shrinkToFit="1"/>
    </xf>
    <xf numFmtId="0" fontId="11" fillId="0" borderId="15" xfId="0" applyFont="1" applyBorder="1" applyAlignment="1" applyProtection="1">
      <alignment horizontal="left" vertical="center" wrapText="1" shrinkToFit="1"/>
    </xf>
    <xf numFmtId="0" fontId="11" fillId="0" borderId="16" xfId="0" applyFont="1" applyBorder="1" applyAlignment="1" applyProtection="1">
      <alignment horizontal="left" vertical="center" shrinkToFit="1"/>
    </xf>
    <xf numFmtId="0" fontId="11" fillId="0" borderId="43" xfId="0" applyFont="1" applyBorder="1" applyAlignment="1" applyProtection="1">
      <alignment horizontal="left" vertical="center" shrinkToFit="1"/>
    </xf>
    <xf numFmtId="38" fontId="10" fillId="4" borderId="35" xfId="1" applyFont="1" applyFill="1" applyBorder="1" applyAlignment="1" applyProtection="1">
      <alignment horizontal="center" vertical="center" wrapText="1" shrinkToFit="1"/>
    </xf>
    <xf numFmtId="38" fontId="10" fillId="4" borderId="35" xfId="1" applyFont="1" applyFill="1" applyBorder="1" applyAlignment="1" applyProtection="1">
      <alignment horizontal="center" vertical="center" shrinkToFit="1"/>
    </xf>
    <xf numFmtId="38" fontId="10" fillId="4" borderId="36" xfId="1" applyFont="1" applyFill="1" applyBorder="1" applyAlignment="1" applyProtection="1">
      <alignment horizontal="center" vertical="center" shrinkToFi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44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30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left" vertical="center" shrinkToFit="1"/>
    </xf>
    <xf numFmtId="0" fontId="11" fillId="0" borderId="2" xfId="0" applyFont="1" applyBorder="1" applyAlignment="1" applyProtection="1">
      <alignment horizontal="left" vertical="center" shrinkToFit="1"/>
    </xf>
    <xf numFmtId="0" fontId="11" fillId="0" borderId="37" xfId="0" applyFont="1" applyBorder="1" applyAlignment="1" applyProtection="1">
      <alignment horizontal="left" vertical="center" shrinkToFit="1"/>
    </xf>
    <xf numFmtId="38" fontId="10" fillId="3" borderId="19" xfId="1" applyFont="1" applyFill="1" applyBorder="1" applyAlignment="1" applyProtection="1">
      <alignment horizontal="center" vertical="center" shrinkToFit="1"/>
    </xf>
    <xf numFmtId="38" fontId="10" fillId="3" borderId="2" xfId="1" applyFont="1" applyFill="1" applyBorder="1" applyAlignment="1" applyProtection="1">
      <alignment horizontal="center" vertical="center" shrinkToFit="1"/>
    </xf>
    <xf numFmtId="38" fontId="10" fillId="3" borderId="3" xfId="1" applyFont="1" applyFill="1" applyBorder="1" applyAlignment="1" applyProtection="1">
      <alignment horizontal="center" vertical="center" shrinkToFit="1"/>
    </xf>
    <xf numFmtId="0" fontId="11" fillId="0" borderId="8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42" xfId="0" applyFont="1" applyFill="1" applyBorder="1" applyAlignment="1" applyProtection="1">
      <alignment horizontal="left" vertical="center" wrapText="1"/>
    </xf>
    <xf numFmtId="0" fontId="9" fillId="0" borderId="54" xfId="0" applyFont="1" applyBorder="1" applyAlignment="1" applyProtection="1">
      <alignment horizontal="center" vertical="center" wrapText="1"/>
    </xf>
    <xf numFmtId="0" fontId="9" fillId="0" borderId="28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 wrapText="1"/>
    </xf>
    <xf numFmtId="0" fontId="11" fillId="0" borderId="51" xfId="0" applyFont="1" applyFill="1" applyBorder="1" applyAlignment="1" applyProtection="1">
      <alignment horizontal="left" vertical="center" shrinkToFit="1"/>
    </xf>
    <xf numFmtId="0" fontId="11" fillId="0" borderId="52" xfId="0" applyFont="1" applyFill="1" applyBorder="1" applyAlignment="1" applyProtection="1">
      <alignment horizontal="left" vertical="center" shrinkToFit="1"/>
    </xf>
    <xf numFmtId="0" fontId="11" fillId="0" borderId="53" xfId="0" applyFont="1" applyFill="1" applyBorder="1" applyAlignment="1" applyProtection="1">
      <alignment horizontal="left" vertical="center" shrinkToFit="1"/>
    </xf>
    <xf numFmtId="38" fontId="10" fillId="3" borderId="67" xfId="1" applyFont="1" applyFill="1" applyBorder="1" applyAlignment="1" applyProtection="1">
      <alignment horizontal="center" vertical="center" shrinkToFit="1"/>
    </xf>
    <xf numFmtId="38" fontId="10" fillId="3" borderId="52" xfId="1" applyFont="1" applyFill="1" applyBorder="1" applyAlignment="1" applyProtection="1">
      <alignment horizontal="center" vertical="center" shrinkToFit="1"/>
    </xf>
    <xf numFmtId="38" fontId="10" fillId="3" borderId="64" xfId="1" applyFont="1" applyFill="1" applyBorder="1" applyAlignment="1" applyProtection="1">
      <alignment horizontal="center" vertical="center" shrinkToFit="1"/>
    </xf>
    <xf numFmtId="0" fontId="16" fillId="0" borderId="11" xfId="0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vertical="center" wrapText="1"/>
    </xf>
    <xf numFmtId="0" fontId="16" fillId="0" borderId="25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shrinkToFit="1"/>
    </xf>
    <xf numFmtId="0" fontId="11" fillId="0" borderId="2" xfId="0" applyFont="1" applyFill="1" applyBorder="1" applyAlignment="1" applyProtection="1">
      <alignment horizontal="left" vertical="center" shrinkToFit="1"/>
    </xf>
    <xf numFmtId="0" fontId="11" fillId="0" borderId="37" xfId="0" applyFont="1" applyFill="1" applyBorder="1" applyAlignment="1" applyProtection="1">
      <alignment horizontal="left" vertical="center" shrinkToFit="1"/>
    </xf>
    <xf numFmtId="38" fontId="10" fillId="3" borderId="1" xfId="1" applyFont="1" applyFill="1" applyBorder="1" applyAlignment="1" applyProtection="1">
      <alignment horizontal="center" vertical="center" shrinkToFit="1"/>
    </xf>
    <xf numFmtId="38" fontId="10" fillId="3" borderId="8" xfId="1" applyFont="1" applyFill="1" applyBorder="1" applyAlignment="1" applyProtection="1">
      <alignment horizontal="center" vertical="center" shrinkToFit="1"/>
    </xf>
    <xf numFmtId="0" fontId="11" fillId="0" borderId="15" xfId="0" applyFont="1" applyBorder="1" applyAlignment="1" applyProtection="1">
      <alignment horizontal="left" vertical="center" shrinkToFit="1"/>
    </xf>
    <xf numFmtId="38" fontId="10" fillId="3" borderId="45" xfId="1" applyFont="1" applyFill="1" applyBorder="1" applyAlignment="1" applyProtection="1">
      <alignment horizontal="center" vertical="center" shrinkToFit="1"/>
    </xf>
    <xf numFmtId="38" fontId="10" fillId="3" borderId="20" xfId="1" applyFont="1" applyFill="1" applyBorder="1" applyAlignment="1" applyProtection="1">
      <alignment horizontal="center" vertical="center" shrinkToFit="1"/>
    </xf>
    <xf numFmtId="38" fontId="10" fillId="3" borderId="21" xfId="1" applyFont="1" applyFill="1" applyBorder="1" applyAlignment="1" applyProtection="1">
      <alignment horizontal="center" vertical="center" shrinkToFi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37" xfId="0" applyFont="1" applyBorder="1" applyAlignment="1" applyProtection="1">
      <alignment horizontal="center" vertical="center" wrapText="1"/>
    </xf>
    <xf numFmtId="0" fontId="9" fillId="0" borderId="42" xfId="0" applyFont="1" applyBorder="1" applyAlignment="1" applyProtection="1">
      <alignment horizontal="center" vertical="center" wrapText="1"/>
    </xf>
    <xf numFmtId="0" fontId="9" fillId="0" borderId="45" xfId="0" applyFont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center" vertical="center" wrapText="1"/>
    </xf>
    <xf numFmtId="0" fontId="9" fillId="0" borderId="46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44" xfId="0" applyFont="1" applyBorder="1" applyAlignment="1" applyProtection="1">
      <alignment horizontal="center" vertical="center" wrapText="1"/>
    </xf>
    <xf numFmtId="0" fontId="16" fillId="0" borderId="30" xfId="0" applyFont="1" applyBorder="1" applyAlignment="1" applyProtection="1">
      <alignment horizontal="center" vertical="center" wrapText="1"/>
    </xf>
    <xf numFmtId="185" fontId="10" fillId="2" borderId="23" xfId="1" applyNumberFormat="1" applyFont="1" applyFill="1" applyBorder="1" applyAlignment="1" applyProtection="1">
      <alignment horizontal="center" vertical="center" shrinkToFit="1"/>
    </xf>
    <xf numFmtId="185" fontId="10" fillId="2" borderId="26" xfId="1" applyNumberFormat="1" applyFont="1" applyFill="1" applyBorder="1" applyAlignment="1" applyProtection="1">
      <alignment horizontal="center" vertical="center" shrinkToFit="1"/>
    </xf>
    <xf numFmtId="0" fontId="11" fillId="0" borderId="15" xfId="0" applyFont="1" applyFill="1" applyBorder="1" applyAlignment="1" applyProtection="1">
      <alignment horizontal="left" vertical="center" shrinkToFit="1"/>
    </xf>
    <xf numFmtId="0" fontId="11" fillId="0" borderId="16" xfId="0" applyFont="1" applyFill="1" applyBorder="1" applyAlignment="1" applyProtection="1">
      <alignment horizontal="left" vertical="center" shrinkToFit="1"/>
    </xf>
    <xf numFmtId="0" fontId="11" fillId="0" borderId="43" xfId="0" applyFont="1" applyFill="1" applyBorder="1" applyAlignment="1" applyProtection="1">
      <alignment horizontal="left" vertical="center" shrinkToFit="1"/>
    </xf>
    <xf numFmtId="186" fontId="10" fillId="2" borderId="35" xfId="1" applyNumberFormat="1" applyFont="1" applyFill="1" applyBorder="1" applyAlignment="1" applyProtection="1">
      <alignment horizontal="center" vertical="center" shrinkToFit="1"/>
    </xf>
    <xf numFmtId="186" fontId="10" fillId="2" borderId="36" xfId="1" applyNumberFormat="1" applyFont="1" applyFill="1" applyBorder="1" applyAlignment="1" applyProtection="1">
      <alignment horizontal="center" vertical="center" shrinkToFit="1"/>
    </xf>
    <xf numFmtId="0" fontId="11" fillId="0" borderId="11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25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185" fontId="10" fillId="2" borderId="32" xfId="1" applyNumberFormat="1" applyFont="1" applyFill="1" applyBorder="1" applyAlignment="1" applyProtection="1">
      <alignment horizontal="center" vertical="center" shrinkToFit="1"/>
    </xf>
    <xf numFmtId="185" fontId="10" fillId="2" borderId="33" xfId="1" applyNumberFormat="1" applyFont="1" applyFill="1" applyBorder="1" applyAlignment="1" applyProtection="1">
      <alignment horizontal="center" vertical="center" shrinkToFit="1"/>
    </xf>
    <xf numFmtId="184" fontId="10" fillId="2" borderId="23" xfId="1" applyNumberFormat="1" applyFont="1" applyFill="1" applyBorder="1" applyAlignment="1" applyProtection="1">
      <alignment horizontal="center" vertical="center" shrinkToFit="1"/>
    </xf>
    <xf numFmtId="184" fontId="10" fillId="2" borderId="26" xfId="1" applyNumberFormat="1" applyFont="1" applyFill="1" applyBorder="1" applyAlignment="1" applyProtection="1">
      <alignment horizontal="center" vertical="center" shrinkToFit="1"/>
    </xf>
    <xf numFmtId="38" fontId="10" fillId="3" borderId="58" xfId="1" applyFont="1" applyFill="1" applyBorder="1" applyAlignment="1" applyProtection="1">
      <alignment horizontal="center" vertical="center" shrinkToFit="1"/>
    </xf>
    <xf numFmtId="38" fontId="10" fillId="3" borderId="39" xfId="1" applyFont="1" applyFill="1" applyBorder="1" applyAlignment="1" applyProtection="1">
      <alignment horizontal="center" vertical="center" shrinkToFit="1"/>
    </xf>
    <xf numFmtId="38" fontId="10" fillId="3" borderId="40" xfId="1" applyFont="1" applyFill="1" applyBorder="1" applyAlignment="1" applyProtection="1">
      <alignment horizontal="center" vertical="center" shrinkToFit="1"/>
    </xf>
    <xf numFmtId="0" fontId="9" fillId="0" borderId="65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66" xfId="0" applyFont="1" applyBorder="1" applyAlignment="1" applyProtection="1">
      <alignment horizontal="center" vertical="center" wrapText="1"/>
    </xf>
    <xf numFmtId="0" fontId="9" fillId="0" borderId="22" xfId="0" applyFont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0" fillId="5" borderId="20" xfId="0" applyFill="1" applyBorder="1" applyAlignment="1" applyProtection="1">
      <alignment horizontal="center" vertical="center"/>
    </xf>
    <xf numFmtId="0" fontId="0" fillId="5" borderId="49" xfId="0" applyFill="1" applyBorder="1" applyAlignment="1" applyProtection="1">
      <alignment horizontal="center" vertical="center"/>
    </xf>
    <xf numFmtId="0" fontId="0" fillId="5" borderId="39" xfId="0" applyFill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56" xfId="0" applyFont="1" applyBorder="1" applyAlignment="1" applyProtection="1">
      <alignment horizontal="center" vertical="center" wrapText="1"/>
    </xf>
    <xf numFmtId="0" fontId="9" fillId="0" borderId="39" xfId="0" applyFont="1" applyBorder="1" applyAlignment="1" applyProtection="1">
      <alignment horizontal="center" vertical="center" wrapText="1"/>
    </xf>
    <xf numFmtId="0" fontId="9" fillId="0" borderId="40" xfId="0" applyFont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shrinkToFit="1"/>
    </xf>
    <xf numFmtId="0" fontId="11" fillId="0" borderId="5" xfId="0" applyFont="1" applyFill="1" applyBorder="1" applyAlignment="1" applyProtection="1">
      <alignment horizontal="center" vertical="center" shrinkToFit="1"/>
    </xf>
    <xf numFmtId="0" fontId="11" fillId="0" borderId="18" xfId="0" applyFont="1" applyFill="1" applyBorder="1" applyAlignment="1" applyProtection="1">
      <alignment horizontal="center" vertical="center" shrinkToFit="1"/>
    </xf>
    <xf numFmtId="0" fontId="11" fillId="0" borderId="4" xfId="0" applyFont="1" applyFill="1" applyBorder="1" applyAlignment="1" applyProtection="1">
      <alignment horizontal="left" vertical="center" wrapText="1"/>
    </xf>
    <xf numFmtId="0" fontId="11" fillId="0" borderId="5" xfId="0" applyFont="1" applyFill="1" applyBorder="1" applyAlignment="1" applyProtection="1">
      <alignment horizontal="left" vertical="center" wrapText="1"/>
    </xf>
    <xf numFmtId="0" fontId="11" fillId="0" borderId="18" xfId="0" applyFont="1" applyFill="1" applyBorder="1" applyAlignment="1" applyProtection="1">
      <alignment horizontal="left" vertical="center" wrapText="1"/>
    </xf>
    <xf numFmtId="38" fontId="10" fillId="3" borderId="4" xfId="1" applyFont="1" applyFill="1" applyBorder="1" applyAlignment="1" applyProtection="1">
      <alignment horizontal="center" vertical="center" wrapText="1"/>
    </xf>
    <xf numFmtId="38" fontId="10" fillId="3" borderId="5" xfId="1" applyFont="1" applyFill="1" applyBorder="1" applyAlignment="1" applyProtection="1">
      <alignment horizontal="center" vertical="center" wrapText="1"/>
    </xf>
    <xf numFmtId="38" fontId="10" fillId="3" borderId="18" xfId="1" applyFont="1" applyFill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left" vertical="center" wrapText="1"/>
    </xf>
    <xf numFmtId="0" fontId="11" fillId="0" borderId="12" xfId="0" applyFont="1" applyBorder="1" applyAlignment="1" applyProtection="1">
      <alignment horizontal="left" vertical="center" wrapText="1"/>
    </xf>
    <xf numFmtId="0" fontId="11" fillId="0" borderId="25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 wrapText="1"/>
    </xf>
    <xf numFmtId="0" fontId="11" fillId="0" borderId="6" xfId="0" applyFont="1" applyBorder="1" applyAlignment="1" applyProtection="1">
      <alignment horizontal="left" vertical="center" wrapText="1"/>
    </xf>
    <xf numFmtId="0" fontId="11" fillId="0" borderId="7" xfId="0" applyFont="1" applyBorder="1" applyAlignment="1" applyProtection="1">
      <alignment horizontal="left" vertical="center" wrapText="1"/>
    </xf>
    <xf numFmtId="38" fontId="10" fillId="3" borderId="32" xfId="1" applyFont="1" applyFill="1" applyBorder="1" applyAlignment="1" applyProtection="1">
      <alignment horizontal="center" vertical="center" shrinkToFit="1"/>
    </xf>
    <xf numFmtId="38" fontId="10" fillId="3" borderId="33" xfId="1" applyFont="1" applyFill="1" applyBorder="1" applyAlignment="1" applyProtection="1">
      <alignment horizontal="center" vertical="center" shrinkToFit="1"/>
    </xf>
    <xf numFmtId="181" fontId="10" fillId="4" borderId="23" xfId="1" applyNumberFormat="1" applyFont="1" applyFill="1" applyBorder="1" applyAlignment="1" applyProtection="1">
      <alignment horizontal="center" vertical="center" shrinkToFit="1"/>
      <protection locked="0"/>
    </xf>
    <xf numFmtId="181" fontId="10" fillId="4" borderId="26" xfId="1" applyNumberFormat="1" applyFont="1" applyFill="1" applyBorder="1" applyAlignment="1" applyProtection="1">
      <alignment horizontal="center" vertical="center" shrinkToFit="1"/>
      <protection locked="0"/>
    </xf>
    <xf numFmtId="183" fontId="10" fillId="4" borderId="23" xfId="1" applyNumberFormat="1" applyFont="1" applyFill="1" applyBorder="1" applyAlignment="1" applyProtection="1">
      <alignment horizontal="center" vertical="center" shrinkToFit="1"/>
      <protection locked="0"/>
    </xf>
    <xf numFmtId="183" fontId="10" fillId="4" borderId="26" xfId="1" applyNumberFormat="1" applyFont="1" applyFill="1" applyBorder="1" applyAlignment="1" applyProtection="1">
      <alignment horizontal="center" vertical="center" shrinkToFit="1"/>
      <protection locked="0"/>
    </xf>
    <xf numFmtId="38" fontId="10" fillId="7" borderId="23" xfId="1" applyFont="1" applyFill="1" applyBorder="1" applyAlignment="1" applyProtection="1">
      <alignment horizontal="center" vertical="center" shrinkToFit="1"/>
    </xf>
    <xf numFmtId="38" fontId="10" fillId="7" borderId="26" xfId="1" applyFont="1" applyFill="1" applyBorder="1" applyAlignment="1" applyProtection="1">
      <alignment horizontal="center" vertical="center" shrinkToFit="1"/>
    </xf>
    <xf numFmtId="176" fontId="10" fillId="7" borderId="23" xfId="1" applyNumberFormat="1" applyFont="1" applyFill="1" applyBorder="1" applyAlignment="1" applyProtection="1">
      <alignment horizontal="center" vertical="center" shrinkToFit="1"/>
    </xf>
    <xf numFmtId="176" fontId="10" fillId="7" borderId="26" xfId="1" applyNumberFormat="1" applyFont="1" applyFill="1" applyBorder="1" applyAlignment="1" applyProtection="1">
      <alignment horizontal="center" vertical="center" shrinkToFit="1"/>
    </xf>
    <xf numFmtId="20" fontId="11" fillId="0" borderId="8" xfId="0" applyNumberFormat="1" applyFont="1" applyBorder="1" applyAlignment="1" applyProtection="1">
      <alignment horizontal="left" vertical="center" shrinkToFit="1"/>
    </xf>
    <xf numFmtId="20" fontId="11" fillId="0" borderId="9" xfId="0" applyNumberFormat="1" applyFont="1" applyBorder="1" applyAlignment="1" applyProtection="1">
      <alignment horizontal="left" vertical="center" shrinkToFit="1"/>
    </xf>
    <xf numFmtId="20" fontId="11" fillId="0" borderId="42" xfId="0" applyNumberFormat="1" applyFont="1" applyBorder="1" applyAlignment="1" applyProtection="1">
      <alignment horizontal="left" vertical="center" shrinkToFit="1"/>
    </xf>
    <xf numFmtId="182" fontId="10" fillId="4" borderId="23" xfId="1" applyNumberFormat="1" applyFont="1" applyFill="1" applyBorder="1" applyAlignment="1" applyProtection="1">
      <alignment horizontal="center" vertical="center" shrinkToFit="1"/>
      <protection locked="0"/>
    </xf>
    <xf numFmtId="182" fontId="10" fillId="4" borderId="26" xfId="1" applyNumberFormat="1" applyFont="1" applyFill="1" applyBorder="1" applyAlignment="1" applyProtection="1">
      <alignment horizontal="center" vertical="center" shrinkToFit="1"/>
      <protection locked="0"/>
    </xf>
    <xf numFmtId="191" fontId="10" fillId="4" borderId="23" xfId="1" applyNumberFormat="1" applyFont="1" applyFill="1" applyBorder="1" applyAlignment="1" applyProtection="1">
      <alignment horizontal="center" vertical="center" shrinkToFit="1"/>
      <protection locked="0"/>
    </xf>
    <xf numFmtId="191" fontId="10" fillId="4" borderId="26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 wrapText="1"/>
    </xf>
    <xf numFmtId="38" fontId="10" fillId="3" borderId="31" xfId="1" applyFont="1" applyFill="1" applyBorder="1" applyAlignment="1" applyProtection="1">
      <alignment horizontal="center" vertical="center" shrinkToFit="1"/>
    </xf>
    <xf numFmtId="192" fontId="10" fillId="2" borderId="22" xfId="2" applyNumberFormat="1" applyFont="1" applyFill="1" applyBorder="1" applyAlignment="1" applyProtection="1">
      <alignment horizontal="center" vertical="center" shrinkToFit="1"/>
    </xf>
    <xf numFmtId="192" fontId="10" fillId="2" borderId="23" xfId="2" applyNumberFormat="1" applyFont="1" applyFill="1" applyBorder="1" applyAlignment="1" applyProtection="1">
      <alignment horizontal="center" vertical="center" shrinkToFit="1"/>
    </xf>
    <xf numFmtId="192" fontId="10" fillId="2" borderId="26" xfId="2" applyNumberFormat="1" applyFont="1" applyFill="1" applyBorder="1" applyAlignment="1" applyProtection="1">
      <alignment horizontal="center" vertical="center" shrinkToFit="1"/>
    </xf>
    <xf numFmtId="190" fontId="10" fillId="0" borderId="22" xfId="1" applyNumberFormat="1" applyFont="1" applyFill="1" applyBorder="1" applyAlignment="1" applyProtection="1">
      <alignment horizontal="center" vertical="center" shrinkToFit="1"/>
      <protection locked="0"/>
    </xf>
    <xf numFmtId="190" fontId="10" fillId="0" borderId="23" xfId="1" applyNumberFormat="1" applyFont="1" applyFill="1" applyBorder="1" applyAlignment="1" applyProtection="1">
      <alignment horizontal="center" vertical="center" shrinkToFit="1"/>
      <protection locked="0"/>
    </xf>
    <xf numFmtId="190" fontId="10" fillId="0" borderId="26" xfId="1" applyNumberFormat="1" applyFont="1" applyFill="1" applyBorder="1" applyAlignment="1" applyProtection="1">
      <alignment horizontal="center" vertical="center" shrinkToFit="1"/>
      <protection locked="0"/>
    </xf>
    <xf numFmtId="38" fontId="10" fillId="3" borderId="22" xfId="1" applyFont="1" applyFill="1" applyBorder="1" applyAlignment="1" applyProtection="1">
      <alignment horizontal="center" vertical="center" shrinkToFi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25" xfId="0" applyFont="1" applyBorder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vertical="center" shrinkToFit="1"/>
    </xf>
    <xf numFmtId="176" fontId="10" fillId="4" borderId="22" xfId="1" applyNumberFormat="1" applyFont="1" applyFill="1" applyBorder="1" applyAlignment="1" applyProtection="1">
      <alignment horizontal="center" vertical="center" wrapText="1"/>
    </xf>
    <xf numFmtId="176" fontId="10" fillId="4" borderId="23" xfId="1" applyNumberFormat="1" applyFont="1" applyFill="1" applyBorder="1" applyAlignment="1" applyProtection="1">
      <alignment horizontal="center" vertical="center" wrapText="1"/>
    </xf>
    <xf numFmtId="176" fontId="10" fillId="4" borderId="26" xfId="1" applyNumberFormat="1" applyFont="1" applyFill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shrinkToFit="1"/>
    </xf>
    <xf numFmtId="0" fontId="11" fillId="0" borderId="12" xfId="0" applyFont="1" applyBorder="1" applyAlignment="1" applyProtection="1">
      <alignment horizontal="center" vertical="center" shrinkToFit="1"/>
    </xf>
    <xf numFmtId="0" fontId="11" fillId="0" borderId="13" xfId="0" applyFont="1" applyBorder="1" applyAlignment="1" applyProtection="1">
      <alignment horizontal="center" vertical="center" shrinkToFit="1"/>
    </xf>
    <xf numFmtId="0" fontId="11" fillId="0" borderId="25" xfId="0" applyFont="1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horizontal="center" vertical="center" shrinkToFit="1"/>
    </xf>
    <xf numFmtId="0" fontId="11" fillId="0" borderId="44" xfId="0" applyFont="1" applyBorder="1" applyAlignment="1" applyProtection="1">
      <alignment horizontal="center" vertical="center" shrinkToFit="1"/>
    </xf>
    <xf numFmtId="0" fontId="11" fillId="0" borderId="6" xfId="0" applyFont="1" applyBorder="1" applyAlignment="1" applyProtection="1">
      <alignment horizontal="center" vertical="center" shrinkToFit="1"/>
    </xf>
    <xf numFmtId="0" fontId="11" fillId="0" borderId="7" xfId="0" applyFont="1" applyBorder="1" applyAlignment="1" applyProtection="1">
      <alignment horizontal="center" vertical="center" shrinkToFit="1"/>
    </xf>
    <xf numFmtId="0" fontId="11" fillId="0" borderId="30" xfId="0" applyFont="1" applyBorder="1" applyAlignment="1" applyProtection="1">
      <alignment horizontal="center" vertical="center" shrinkToFit="1"/>
    </xf>
    <xf numFmtId="0" fontId="9" fillId="0" borderId="29" xfId="0" applyFont="1" applyBorder="1" applyAlignment="1" applyProtection="1">
      <alignment horizontal="center" vertical="center" wrapText="1"/>
    </xf>
    <xf numFmtId="38" fontId="10" fillId="3" borderId="6" xfId="1" applyFont="1" applyFill="1" applyBorder="1" applyAlignment="1" applyProtection="1">
      <alignment horizontal="center" vertical="center" shrinkToFit="1"/>
    </xf>
    <xf numFmtId="38" fontId="10" fillId="3" borderId="7" xfId="1" applyFont="1" applyFill="1" applyBorder="1" applyAlignment="1" applyProtection="1">
      <alignment horizontal="center" vertical="center" shrinkToFit="1"/>
    </xf>
    <xf numFmtId="38" fontId="10" fillId="3" borderId="30" xfId="1" applyFont="1" applyFill="1" applyBorder="1" applyAlignment="1" applyProtection="1">
      <alignment horizontal="center" vertical="center" shrinkToFit="1"/>
    </xf>
    <xf numFmtId="0" fontId="8" fillId="0" borderId="7" xfId="0" applyNumberFormat="1" applyFont="1" applyBorder="1" applyAlignment="1" applyProtection="1">
      <alignment horizontal="left" vertical="center" shrinkToFit="1"/>
    </xf>
    <xf numFmtId="0" fontId="8" fillId="0" borderId="0" xfId="0" applyNumberFormat="1" applyFont="1" applyBorder="1" applyAlignment="1" applyProtection="1">
      <alignment horizontal="left" vertical="center" shrinkToFit="1"/>
    </xf>
    <xf numFmtId="0" fontId="3" fillId="0" borderId="0" xfId="0" applyFont="1" applyAlignment="1" applyProtection="1">
      <alignment horizontal="center" vertical="center"/>
    </xf>
    <xf numFmtId="38" fontId="18" fillId="0" borderId="0" xfId="1" applyFont="1" applyBorder="1" applyAlignment="1" applyProtection="1">
      <alignment horizontal="left" vertical="center" wrapText="1"/>
    </xf>
    <xf numFmtId="0" fontId="9" fillId="0" borderId="31" xfId="0" applyFont="1" applyBorder="1" applyAlignment="1" applyProtection="1">
      <alignment horizontal="center" vertical="center" shrinkToFit="1"/>
    </xf>
    <xf numFmtId="0" fontId="9" fillId="0" borderId="32" xfId="0" applyFont="1" applyBorder="1" applyAlignment="1" applyProtection="1">
      <alignment horizontal="center" vertical="center" shrinkToFit="1"/>
    </xf>
    <xf numFmtId="180" fontId="10" fillId="0" borderId="32" xfId="1" applyNumberFormat="1" applyFont="1" applyFill="1" applyBorder="1" applyAlignment="1" applyProtection="1">
      <alignment horizontal="right" vertical="center" shrinkToFit="1"/>
      <protection locked="0"/>
    </xf>
    <xf numFmtId="180" fontId="10" fillId="0" borderId="33" xfId="1" applyNumberFormat="1" applyFont="1" applyFill="1" applyBorder="1" applyAlignment="1" applyProtection="1">
      <alignment horizontal="right" vertical="center" shrinkToFit="1"/>
      <protection locked="0"/>
    </xf>
    <xf numFmtId="0" fontId="9" fillId="0" borderId="22" xfId="0" applyFont="1" applyBorder="1" applyAlignment="1" applyProtection="1">
      <alignment horizontal="center" vertical="center" shrinkToFit="1"/>
    </xf>
    <xf numFmtId="0" fontId="9" fillId="0" borderId="23" xfId="0" applyFont="1" applyBorder="1" applyAlignment="1" applyProtection="1">
      <alignment horizontal="center" vertical="center" shrinkToFit="1"/>
    </xf>
    <xf numFmtId="180" fontId="10" fillId="0" borderId="23" xfId="1" applyNumberFormat="1" applyFont="1" applyFill="1" applyBorder="1" applyAlignment="1" applyProtection="1">
      <alignment horizontal="right" vertical="center" shrinkToFit="1"/>
      <protection locked="0"/>
    </xf>
    <xf numFmtId="180" fontId="10" fillId="0" borderId="26" xfId="1" applyNumberFormat="1" applyFont="1" applyFill="1" applyBorder="1" applyAlignment="1" applyProtection="1">
      <alignment horizontal="right" vertical="center" shrinkToFit="1"/>
      <protection locked="0"/>
    </xf>
    <xf numFmtId="0" fontId="7" fillId="6" borderId="4" xfId="0" applyFont="1" applyFill="1" applyBorder="1" applyAlignment="1" applyProtection="1">
      <alignment horizontal="center" vertical="center" shrinkToFit="1"/>
    </xf>
    <xf numFmtId="0" fontId="7" fillId="6" borderId="5" xfId="0" applyFont="1" applyFill="1" applyBorder="1" applyAlignment="1" applyProtection="1">
      <alignment horizontal="center" vertical="center" shrinkToFit="1"/>
    </xf>
    <xf numFmtId="0" fontId="7" fillId="6" borderId="18" xfId="0" applyFont="1" applyFill="1" applyBorder="1" applyAlignment="1" applyProtection="1">
      <alignment horizontal="center" vertical="center" shrinkToFit="1"/>
    </xf>
    <xf numFmtId="0" fontId="9" fillId="6" borderId="4" xfId="0" applyFont="1" applyFill="1" applyBorder="1" applyAlignment="1" applyProtection="1">
      <alignment horizontal="center" vertical="center" wrapText="1"/>
    </xf>
    <xf numFmtId="0" fontId="9" fillId="6" borderId="5" xfId="0" applyFont="1" applyFill="1" applyBorder="1" applyAlignment="1" applyProtection="1">
      <alignment horizontal="center" vertical="center" wrapText="1"/>
    </xf>
    <xf numFmtId="0" fontId="9" fillId="6" borderId="18" xfId="0" applyFont="1" applyFill="1" applyBorder="1" applyAlignment="1" applyProtection="1">
      <alignment horizontal="center" vertical="center" wrapText="1"/>
    </xf>
    <xf numFmtId="38" fontId="9" fillId="6" borderId="5" xfId="1" applyFont="1" applyFill="1" applyBorder="1" applyAlignment="1" applyProtection="1">
      <alignment horizontal="center" vertical="center" wrapText="1"/>
    </xf>
    <xf numFmtId="38" fontId="9" fillId="6" borderId="18" xfId="1" applyFont="1" applyFill="1" applyBorder="1" applyAlignment="1" applyProtection="1">
      <alignment horizontal="center" vertical="center" wrapText="1"/>
    </xf>
    <xf numFmtId="0" fontId="9" fillId="0" borderId="34" xfId="0" applyFont="1" applyBorder="1" applyAlignment="1" applyProtection="1">
      <alignment horizontal="center" vertical="center" shrinkToFit="1"/>
    </xf>
    <xf numFmtId="0" fontId="9" fillId="0" borderId="35" xfId="0" applyFont="1" applyBorder="1" applyAlignment="1" applyProtection="1">
      <alignment horizontal="center" vertical="center" shrinkToFit="1"/>
    </xf>
    <xf numFmtId="180" fontId="10" fillId="0" borderId="35" xfId="1" applyNumberFormat="1" applyFont="1" applyFill="1" applyBorder="1" applyAlignment="1" applyProtection="1">
      <alignment horizontal="right" vertical="center" shrinkToFit="1"/>
      <protection locked="0"/>
    </xf>
    <xf numFmtId="180" fontId="10" fillId="0" borderId="36" xfId="1" applyNumberFormat="1" applyFont="1" applyFill="1" applyBorder="1" applyAlignment="1" applyProtection="1">
      <alignment horizontal="right" vertical="center" shrinkToFit="1"/>
      <protection locked="0"/>
    </xf>
    <xf numFmtId="38" fontId="10" fillId="3" borderId="34" xfId="1" applyFont="1" applyFill="1" applyBorder="1" applyAlignment="1" applyProtection="1">
      <alignment horizontal="center" vertical="center" shrinkToFi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188" fontId="10" fillId="3" borderId="5" xfId="1" applyNumberFormat="1" applyFont="1" applyFill="1" applyBorder="1" applyAlignment="1" applyProtection="1">
      <alignment horizontal="center" vertical="center" shrinkToFit="1"/>
    </xf>
    <xf numFmtId="188" fontId="10" fillId="3" borderId="18" xfId="1" applyNumberFormat="1" applyFont="1" applyFill="1" applyBorder="1" applyAlignment="1" applyProtection="1">
      <alignment horizontal="center" vertical="center" shrinkToFit="1"/>
    </xf>
    <xf numFmtId="0" fontId="9" fillId="6" borderId="47" xfId="0" applyFont="1" applyFill="1" applyBorder="1" applyAlignment="1" applyProtection="1">
      <alignment horizontal="center" vertical="center" shrinkToFit="1"/>
    </xf>
    <xf numFmtId="0" fontId="9" fillId="6" borderId="50" xfId="0" applyFont="1" applyFill="1" applyBorder="1" applyAlignment="1" applyProtection="1">
      <alignment horizontal="center" vertical="center" shrinkToFit="1"/>
    </xf>
    <xf numFmtId="0" fontId="9" fillId="6" borderId="48" xfId="0" applyFont="1" applyFill="1" applyBorder="1" applyAlignment="1" applyProtection="1">
      <alignment horizontal="center" vertical="center" shrinkToFit="1"/>
    </xf>
    <xf numFmtId="0" fontId="9" fillId="0" borderId="61" xfId="0" applyFont="1" applyBorder="1" applyAlignment="1" applyProtection="1">
      <alignment horizontal="center" vertical="center" wrapText="1"/>
    </xf>
    <xf numFmtId="0" fontId="9" fillId="0" borderId="49" xfId="0" applyFont="1" applyBorder="1" applyAlignment="1" applyProtection="1">
      <alignment horizontal="center" vertical="center" wrapText="1"/>
    </xf>
    <xf numFmtId="0" fontId="9" fillId="0" borderId="62" xfId="0" applyFont="1" applyBorder="1" applyAlignment="1" applyProtection="1">
      <alignment horizontal="center" vertical="center" wrapText="1"/>
    </xf>
    <xf numFmtId="0" fontId="9" fillId="0" borderId="51" xfId="0" applyFont="1" applyBorder="1" applyAlignment="1" applyProtection="1">
      <alignment horizontal="center" vertical="center" wrapText="1"/>
    </xf>
    <xf numFmtId="0" fontId="9" fillId="0" borderId="47" xfId="0" applyFont="1" applyBorder="1" applyAlignment="1" applyProtection="1">
      <alignment horizontal="center" vertical="center" wrapText="1"/>
    </xf>
    <xf numFmtId="0" fontId="9" fillId="0" borderId="50" xfId="0" applyFont="1" applyBorder="1" applyAlignment="1" applyProtection="1">
      <alignment horizontal="center" vertical="center" wrapText="1"/>
    </xf>
    <xf numFmtId="0" fontId="9" fillId="0" borderId="48" xfId="0" applyFont="1" applyBorder="1" applyAlignment="1" applyProtection="1">
      <alignment horizontal="center" vertical="center" wrapText="1"/>
    </xf>
    <xf numFmtId="0" fontId="11" fillId="0" borderId="38" xfId="0" applyFont="1" applyBorder="1" applyAlignment="1" applyProtection="1">
      <alignment horizontal="left" vertical="center" shrinkToFit="1"/>
    </xf>
    <xf numFmtId="0" fontId="11" fillId="0" borderId="39" xfId="0" applyFont="1" applyBorder="1" applyAlignment="1" applyProtection="1">
      <alignment horizontal="left" vertical="center" shrinkToFit="1"/>
    </xf>
    <xf numFmtId="0" fontId="11" fillId="0" borderId="57" xfId="0" applyFont="1" applyBorder="1" applyAlignment="1" applyProtection="1">
      <alignment horizontal="left" vertical="center" shrinkToFit="1"/>
    </xf>
    <xf numFmtId="0" fontId="11" fillId="0" borderId="54" xfId="0" applyFont="1" applyBorder="1" applyAlignment="1" applyProtection="1">
      <alignment horizontal="left" vertical="center" shrinkToFit="1"/>
    </xf>
    <xf numFmtId="0" fontId="11" fillId="0" borderId="28" xfId="0" applyFont="1" applyBorder="1" applyAlignment="1" applyProtection="1">
      <alignment horizontal="left" vertical="center" shrinkToFit="1"/>
    </xf>
    <xf numFmtId="0" fontId="11" fillId="0" borderId="55" xfId="0" applyFont="1" applyBorder="1" applyAlignment="1" applyProtection="1">
      <alignment horizontal="left" vertical="center" shrinkToFit="1"/>
    </xf>
    <xf numFmtId="176" fontId="10" fillId="0" borderId="23" xfId="1" applyNumberFormat="1" applyFont="1" applyFill="1" applyBorder="1" applyAlignment="1" applyProtection="1">
      <alignment horizontal="center" vertical="center" shrinkToFit="1"/>
      <protection locked="0"/>
    </xf>
    <xf numFmtId="176" fontId="10" fillId="0" borderId="26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45" xfId="0" applyFont="1" applyBorder="1" applyAlignment="1" applyProtection="1">
      <alignment horizontal="left" vertical="center" wrapText="1"/>
    </xf>
    <xf numFmtId="0" fontId="11" fillId="0" borderId="20" xfId="0" applyFont="1" applyBorder="1" applyAlignment="1" applyProtection="1">
      <alignment horizontal="left" vertical="center" wrapText="1"/>
    </xf>
    <xf numFmtId="0" fontId="11" fillId="0" borderId="46" xfId="0" applyFont="1" applyBorder="1" applyAlignment="1" applyProtection="1">
      <alignment horizontal="left" vertical="center" wrapText="1"/>
    </xf>
    <xf numFmtId="0" fontId="9" fillId="0" borderId="34" xfId="0" applyFont="1" applyBorder="1" applyAlignment="1" applyProtection="1">
      <alignment horizontal="center" vertical="center" wrapText="1"/>
    </xf>
    <xf numFmtId="0" fontId="9" fillId="0" borderId="35" xfId="0" applyFont="1" applyBorder="1" applyAlignment="1" applyProtection="1">
      <alignment horizontal="center" vertical="center" wrapText="1"/>
    </xf>
    <xf numFmtId="0" fontId="9" fillId="0" borderId="27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44" xfId="0" applyFont="1" applyBorder="1" applyAlignment="1" applyProtection="1">
      <alignment horizontal="center" vertical="center" wrapText="1"/>
    </xf>
    <xf numFmtId="0" fontId="11" fillId="0" borderId="30" xfId="0" applyFont="1" applyBorder="1" applyAlignment="1" applyProtection="1">
      <alignment horizontal="center" vertical="center" wrapText="1"/>
    </xf>
    <xf numFmtId="2" fontId="10" fillId="0" borderId="60" xfId="1" applyNumberFormat="1" applyFont="1" applyFill="1" applyBorder="1" applyAlignment="1" applyProtection="1">
      <alignment horizontal="center" vertical="center" shrinkToFit="1"/>
    </xf>
    <xf numFmtId="2" fontId="10" fillId="0" borderId="50" xfId="1" applyNumberFormat="1" applyFont="1" applyFill="1" applyBorder="1" applyAlignment="1" applyProtection="1">
      <alignment horizontal="center" vertical="center" shrinkToFit="1"/>
    </xf>
    <xf numFmtId="2" fontId="10" fillId="0" borderId="48" xfId="1" applyNumberFormat="1" applyFont="1" applyFill="1" applyBorder="1" applyAlignment="1" applyProtection="1">
      <alignment horizontal="center" vertical="center" shrinkToFit="1"/>
    </xf>
    <xf numFmtId="38" fontId="10" fillId="3" borderId="27" xfId="1" applyFont="1" applyFill="1" applyBorder="1" applyAlignment="1" applyProtection="1">
      <alignment horizontal="center" vertical="center"/>
    </xf>
    <xf numFmtId="38" fontId="10" fillId="3" borderId="16" xfId="1" applyFont="1" applyFill="1" applyBorder="1" applyAlignment="1" applyProtection="1">
      <alignment horizontal="center" vertical="center"/>
    </xf>
    <xf numFmtId="38" fontId="10" fillId="3" borderId="17" xfId="1" applyFont="1" applyFill="1" applyBorder="1" applyAlignment="1" applyProtection="1">
      <alignment horizontal="center" vertical="center"/>
    </xf>
    <xf numFmtId="38" fontId="16" fillId="0" borderId="4" xfId="1" applyFont="1" applyBorder="1" applyAlignment="1" applyProtection="1">
      <alignment horizontal="center" vertical="center" wrapText="1"/>
    </xf>
    <xf numFmtId="38" fontId="16" fillId="0" borderId="5" xfId="1" applyFont="1" applyBorder="1" applyAlignment="1" applyProtection="1">
      <alignment horizontal="center" vertical="center" wrapText="1"/>
    </xf>
    <xf numFmtId="38" fontId="16" fillId="0" borderId="18" xfId="1" applyFont="1" applyBorder="1" applyAlignment="1" applyProtection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2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2EFD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85</xdr:col>
      <xdr:colOff>540327</xdr:colOff>
      <xdr:row>0</xdr:row>
      <xdr:rowOff>121228</xdr:rowOff>
    </xdr:from>
    <xdr:to>
      <xdr:col>91</xdr:col>
      <xdr:colOff>133350</xdr:colOff>
      <xdr:row>32</xdr:row>
      <xdr:rowOff>228600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24894FE-FBD5-47B3-8647-F80C7D7D1712}"/>
            </a:ext>
          </a:extLst>
        </xdr:cNvPr>
        <xdr:cNvSpPr txBox="1"/>
      </xdr:nvSpPr>
      <xdr:spPr>
        <a:xfrm>
          <a:off x="8865177" y="121228"/>
          <a:ext cx="5450898" cy="8032172"/>
        </a:xfrm>
        <a:prstGeom prst="rect">
          <a:avLst/>
        </a:prstGeom>
        <a:solidFill>
          <a:srgbClr val="FFFF99"/>
        </a:solidFill>
        <a:ln w="9525" cmpd="sng">
          <a:solidFill>
            <a:srgbClr val="FF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記入方法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「事業内容」について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ja-JP" altLang="ja-JP" sz="1100" b="1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ア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記載内容」欄に下記の要領で入力してください。</a:t>
          </a:r>
          <a:endParaRPr lang="ja-JP" altLang="ja-JP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白色セル･･･データを入力してください。</a:t>
          </a:r>
          <a:endParaRPr lang="ja-JP" altLang="ja-JP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緑色セル･･･リストからデータを選択してください。</a:t>
          </a:r>
          <a:endParaRPr lang="ja-JP" altLang="ja-JP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茶色セル･･･該当する場合はデータを入力又は選択、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　　　　　</a:t>
          </a:r>
          <a:r>
            <a:rPr kumimoji="1" lang="ja-JP" altLang="ja-JP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該当しない場合は「－」を選択してください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黄色セル･･･自動計算します（入力不要です。）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ja-JP" altLang="ja-JP" sz="1100" b="1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イ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金額、人数、電力量（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kW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kWh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）、台数などは数値のみ記入してくだ</a:t>
          </a:r>
          <a:endParaRPr lang="ja-JP" altLang="ja-JP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さい。単位は、自動で表記されます。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ja-JP" altLang="ja-JP" sz="1100" b="1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ウ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「別紙２ 経費内訳」の所要経費の欄の数値を入力してください。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ja-JP" altLang="en-US" sz="1100" b="1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エ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複数の再生可能エネルギー設備等を提案される場合は、その他を選択し</a:t>
          </a:r>
          <a:endParaRPr lang="ja-JP" altLang="ja-JP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て、下欄にその詳細を入力してください。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ja-JP" altLang="ja-JP">
            <a:effectLst/>
          </a:endParaRPr>
        </a:p>
        <a:p>
          <a:r>
            <a:rPr kumimoji="1" lang="ja-JP" altLang="en-US" sz="1100" b="1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オ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記載内容は、「別紙１ 実施計画書」をはじめ、掲載の書類の内容に</a:t>
          </a:r>
          <a:endParaRPr lang="ja-JP" altLang="ja-JP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沿って入力・選択してください。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＜１．事業の目的概要＞について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「事業期間は単年か複数年か」の項目で複数年の場合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別紙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2】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経費内訳は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年度ごとに事業経費を分けて初年度、次年度の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か年分を作成しているか確認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してからチェックすること。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「４．費用対効果算出表」について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設備①～設備⑤まで下記の要領で数値を入力してください。</a:t>
          </a:r>
          <a:endParaRPr lang="ja-JP" altLang="ja-JP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「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CO2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削減量」小数点２位未満を切り捨ててください。</a:t>
          </a:r>
          <a:endParaRPr lang="ja-JP" altLang="ja-JP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「ランニングコスト削減額」千円未満を切り捨ててください。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５．経営指標」について 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「流動資産」、「流動負債」、「自己資本」、「総資本」について、直近の</a:t>
          </a:r>
          <a:endParaRPr lang="ja-JP" altLang="ja-JP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貸借対照表からデータを入力してください。</a:t>
          </a:r>
          <a:endParaRPr lang="ja-JP" altLang="ja-JP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ja-JP" altLang="ja-JP">
            <a:effectLst/>
          </a:endParaRPr>
        </a:p>
        <a:p>
          <a:endParaRPr kumimoji="1" lang="en-US" altLang="ja-JP" sz="1100" b="1">
            <a:solidFill>
              <a:sysClr val="windowText" lastClr="000000"/>
            </a:solidFill>
            <a:latin typeface="+mn-ea"/>
            <a:ea typeface="+mn-ea"/>
          </a:endParaRPr>
        </a:p>
        <a:p>
          <a:r>
            <a:rPr kumimoji="1" lang="ja-JP" altLang="en-US" sz="1100"/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G102"/>
  <sheetViews>
    <sheetView tabSelected="1" topLeftCell="A5" zoomScaleNormal="100" zoomScaleSheetLayoutView="100" workbookViewId="0">
      <selection activeCell="CH17" sqref="CH17"/>
    </sheetView>
  </sheetViews>
  <sheetFormatPr defaultColWidth="8.625" defaultRowHeight="18.75" x14ac:dyDescent="0.4"/>
  <cols>
    <col min="1" max="1" width="3" style="1" customWidth="1"/>
    <col min="2" max="12" width="1.125" style="1" customWidth="1"/>
    <col min="13" max="27" width="1.25" style="1" customWidth="1"/>
    <col min="28" max="52" width="1.5" style="1" customWidth="1"/>
    <col min="53" max="55" width="1.25" style="1" customWidth="1"/>
    <col min="56" max="56" width="0.125" style="1" customWidth="1"/>
    <col min="57" max="58" width="1.25" style="1" hidden="1" customWidth="1"/>
    <col min="59" max="59" width="1.25" style="2" customWidth="1"/>
    <col min="60" max="85" width="1.25" style="3" customWidth="1"/>
    <col min="86" max="86" width="7.375" style="1" customWidth="1"/>
    <col min="87" max="88" width="13.75" style="1" customWidth="1"/>
    <col min="89" max="92" width="14" style="1" customWidth="1"/>
    <col min="93" max="93" width="3" style="1" customWidth="1"/>
    <col min="94" max="94" width="11.125" style="1" customWidth="1"/>
    <col min="95" max="97" width="8.625" style="1"/>
    <col min="98" max="100" width="9" style="1" customWidth="1"/>
    <col min="101" max="101" width="18.375" style="1" hidden="1" customWidth="1"/>
    <col min="102" max="102" width="27.75" style="1" hidden="1" customWidth="1"/>
    <col min="103" max="103" width="28.75" style="1" hidden="1" customWidth="1"/>
    <col min="104" max="107" width="9" style="1" customWidth="1"/>
    <col min="108" max="16384" width="8.625" style="1"/>
  </cols>
  <sheetData>
    <row r="1" spans="2:103" ht="24" x14ac:dyDescent="0.4">
      <c r="B1" s="362" t="s">
        <v>51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  <c r="AM1" s="362"/>
      <c r="AN1" s="362"/>
      <c r="AO1" s="362"/>
      <c r="AP1" s="362"/>
      <c r="AQ1" s="362"/>
      <c r="AR1" s="362"/>
      <c r="AS1" s="362"/>
      <c r="AT1" s="362"/>
      <c r="AU1" s="362"/>
      <c r="AV1" s="362"/>
      <c r="AW1" s="362"/>
      <c r="AX1" s="362"/>
      <c r="AY1" s="362"/>
      <c r="AZ1" s="362"/>
      <c r="BA1" s="362"/>
      <c r="BB1" s="362"/>
      <c r="BC1" s="362"/>
      <c r="BD1" s="362"/>
      <c r="BE1" s="362"/>
      <c r="BF1" s="362"/>
      <c r="BG1" s="362"/>
      <c r="BH1" s="362"/>
      <c r="BI1" s="362"/>
      <c r="BJ1" s="362"/>
      <c r="BK1" s="362"/>
      <c r="BL1" s="362"/>
      <c r="BM1" s="362"/>
      <c r="BN1" s="362"/>
      <c r="BO1" s="362"/>
      <c r="BP1" s="362"/>
      <c r="BQ1" s="362"/>
      <c r="BR1" s="362"/>
      <c r="BS1" s="362"/>
      <c r="BT1" s="362"/>
      <c r="BU1" s="362"/>
      <c r="BV1" s="362"/>
      <c r="BW1" s="362"/>
      <c r="BX1" s="362"/>
      <c r="BY1" s="362"/>
      <c r="BZ1" s="362"/>
      <c r="CA1" s="362"/>
      <c r="CB1" s="362"/>
      <c r="CC1" s="362"/>
      <c r="CD1" s="362"/>
      <c r="CE1" s="362"/>
      <c r="CF1" s="362"/>
      <c r="CG1" s="362"/>
      <c r="CW1" s="13" t="s">
        <v>65</v>
      </c>
      <c r="CX1" s="13" t="s">
        <v>77</v>
      </c>
      <c r="CY1" s="13" t="s">
        <v>78</v>
      </c>
    </row>
    <row r="2" spans="2:103" ht="20.25" thickBot="1" x14ac:dyDescent="0.45">
      <c r="B2" s="8" t="s">
        <v>146</v>
      </c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7"/>
      <c r="P2" s="7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0"/>
      <c r="AN2" s="360"/>
      <c r="AO2" s="360"/>
      <c r="AP2" s="360"/>
      <c r="AQ2" s="360"/>
      <c r="AR2" s="360"/>
      <c r="AS2" s="360"/>
      <c r="AT2" s="7"/>
      <c r="AU2" s="7"/>
      <c r="AV2" s="7"/>
      <c r="AW2" s="7"/>
      <c r="AX2" s="360"/>
      <c r="AY2" s="360"/>
      <c r="AZ2" s="360"/>
      <c r="BA2" s="361"/>
      <c r="BB2" s="361"/>
      <c r="BC2" s="361"/>
      <c r="BD2" s="361"/>
      <c r="BE2" s="361"/>
      <c r="BF2" s="361"/>
      <c r="BG2" s="360"/>
      <c r="BH2" s="360"/>
      <c r="BI2" s="360"/>
      <c r="BJ2" s="360"/>
      <c r="BK2" s="360"/>
      <c r="BL2" s="360"/>
      <c r="BM2" s="360"/>
      <c r="BN2" s="360"/>
      <c r="BO2" s="360"/>
      <c r="BP2" s="360"/>
      <c r="BQ2" s="360"/>
      <c r="BR2" s="360"/>
      <c r="BS2" s="360"/>
      <c r="BT2" s="360"/>
      <c r="BU2" s="360"/>
      <c r="BV2" s="360"/>
      <c r="BW2" s="360"/>
      <c r="BX2" s="360"/>
      <c r="BY2" s="360"/>
      <c r="BZ2" s="360"/>
      <c r="CA2" s="360"/>
      <c r="CB2" s="360"/>
      <c r="CC2" s="360"/>
      <c r="CD2" s="360"/>
      <c r="CE2" s="360"/>
      <c r="CF2" s="360"/>
      <c r="CG2" s="360"/>
      <c r="CW2" s="13" t="str">
        <f>IF($BG$4="","",IF($BG$4=1,CX2,IF(AND($BG$4=2,CY2=""),"",CY2)))</f>
        <v>太陽光発電（蓄電池を含む）</v>
      </c>
      <c r="CX2" s="13" t="s">
        <v>104</v>
      </c>
      <c r="CY2" s="13" t="s">
        <v>104</v>
      </c>
    </row>
    <row r="3" spans="2:103" ht="17.25" customHeight="1" thickBot="1" x14ac:dyDescent="0.45">
      <c r="B3" s="372" t="s">
        <v>0</v>
      </c>
      <c r="C3" s="373"/>
      <c r="D3" s="373"/>
      <c r="E3" s="373"/>
      <c r="F3" s="373"/>
      <c r="G3" s="373"/>
      <c r="H3" s="373"/>
      <c r="I3" s="373"/>
      <c r="J3" s="373"/>
      <c r="K3" s="373"/>
      <c r="L3" s="374"/>
      <c r="M3" s="375" t="s">
        <v>1</v>
      </c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7"/>
      <c r="AB3" s="375" t="s">
        <v>2</v>
      </c>
      <c r="AC3" s="376"/>
      <c r="AD3" s="376"/>
      <c r="AE3" s="376"/>
      <c r="AF3" s="376"/>
      <c r="AG3" s="376"/>
      <c r="AH3" s="376"/>
      <c r="AI3" s="376"/>
      <c r="AJ3" s="376"/>
      <c r="AK3" s="376"/>
      <c r="AL3" s="376"/>
      <c r="AM3" s="376"/>
      <c r="AN3" s="376"/>
      <c r="AO3" s="376"/>
      <c r="AP3" s="376"/>
      <c r="AQ3" s="376"/>
      <c r="AR3" s="376"/>
      <c r="AS3" s="376"/>
      <c r="AT3" s="376"/>
      <c r="AU3" s="376"/>
      <c r="AV3" s="376"/>
      <c r="AW3" s="376"/>
      <c r="AX3" s="376"/>
      <c r="AY3" s="376"/>
      <c r="AZ3" s="376"/>
      <c r="BA3" s="389"/>
      <c r="BB3" s="390"/>
      <c r="BC3" s="390"/>
      <c r="BD3" s="390" t="s">
        <v>67</v>
      </c>
      <c r="BE3" s="390"/>
      <c r="BF3" s="391"/>
      <c r="BG3" s="378" t="s">
        <v>3</v>
      </c>
      <c r="BH3" s="378"/>
      <c r="BI3" s="378"/>
      <c r="BJ3" s="378"/>
      <c r="BK3" s="378"/>
      <c r="BL3" s="378"/>
      <c r="BM3" s="378"/>
      <c r="BN3" s="378"/>
      <c r="BO3" s="378"/>
      <c r="BP3" s="378"/>
      <c r="BQ3" s="378"/>
      <c r="BR3" s="378"/>
      <c r="BS3" s="378"/>
      <c r="BT3" s="378"/>
      <c r="BU3" s="378"/>
      <c r="BV3" s="378"/>
      <c r="BW3" s="378"/>
      <c r="BX3" s="378"/>
      <c r="BY3" s="378"/>
      <c r="BZ3" s="378"/>
      <c r="CA3" s="378"/>
      <c r="CB3" s="378"/>
      <c r="CC3" s="378"/>
      <c r="CD3" s="378"/>
      <c r="CE3" s="378"/>
      <c r="CF3" s="378"/>
      <c r="CG3" s="379"/>
      <c r="CW3" s="13" t="str">
        <f t="shared" ref="CW3:CW9" si="0">IF($BG$4="","",IF($BG$4=1,CX3,IF(AND($BG$4=2,CY3=""),"",CY3)))</f>
        <v>コージェネレーションシステム</v>
      </c>
      <c r="CX3" s="13" t="s">
        <v>62</v>
      </c>
      <c r="CY3" s="13" t="s">
        <v>62</v>
      </c>
    </row>
    <row r="4" spans="2:103" ht="19.5" hidden="1" customHeight="1" thickBot="1" x14ac:dyDescent="0.45">
      <c r="B4" s="385" t="s">
        <v>66</v>
      </c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6"/>
      <c r="AD4" s="386"/>
      <c r="AE4" s="386"/>
      <c r="AF4" s="386"/>
      <c r="AG4" s="386"/>
      <c r="AH4" s="386"/>
      <c r="AI4" s="386"/>
      <c r="AJ4" s="386"/>
      <c r="AK4" s="386"/>
      <c r="AL4" s="386"/>
      <c r="AM4" s="386"/>
      <c r="AN4" s="386"/>
      <c r="AO4" s="386"/>
      <c r="AP4" s="386"/>
      <c r="AQ4" s="386"/>
      <c r="AR4" s="386"/>
      <c r="AS4" s="386"/>
      <c r="AT4" s="386"/>
      <c r="AU4" s="386"/>
      <c r="AV4" s="386"/>
      <c r="AW4" s="386"/>
      <c r="AX4" s="386"/>
      <c r="AY4" s="386"/>
      <c r="AZ4" s="386"/>
      <c r="BA4" s="392" t="s">
        <v>68</v>
      </c>
      <c r="BB4" s="393"/>
      <c r="BC4" s="393"/>
      <c r="BD4" s="393" t="s">
        <v>68</v>
      </c>
      <c r="BE4" s="393"/>
      <c r="BF4" s="394"/>
      <c r="BG4" s="387">
        <v>1</v>
      </c>
      <c r="BH4" s="387"/>
      <c r="BI4" s="387"/>
      <c r="BJ4" s="387"/>
      <c r="BK4" s="387"/>
      <c r="BL4" s="387"/>
      <c r="BM4" s="387"/>
      <c r="BN4" s="387"/>
      <c r="BO4" s="387"/>
      <c r="BP4" s="387"/>
      <c r="BQ4" s="387"/>
      <c r="BR4" s="387"/>
      <c r="BS4" s="387"/>
      <c r="BT4" s="387"/>
      <c r="BU4" s="387"/>
      <c r="BV4" s="387"/>
      <c r="BW4" s="387"/>
      <c r="BX4" s="387"/>
      <c r="BY4" s="387"/>
      <c r="BZ4" s="387"/>
      <c r="CA4" s="387"/>
      <c r="CB4" s="387"/>
      <c r="CC4" s="387"/>
      <c r="CD4" s="387"/>
      <c r="CE4" s="387"/>
      <c r="CF4" s="387"/>
      <c r="CG4" s="388"/>
      <c r="CW4" s="13" t="str">
        <f t="shared" si="0"/>
        <v>地中熱利用設備</v>
      </c>
      <c r="CX4" s="13" t="s">
        <v>73</v>
      </c>
      <c r="CY4" s="13" t="s">
        <v>63</v>
      </c>
    </row>
    <row r="5" spans="2:103" ht="20.25" customHeight="1" x14ac:dyDescent="0.4">
      <c r="B5" s="364" t="s">
        <v>122</v>
      </c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5"/>
      <c r="AQ5" s="365"/>
      <c r="AR5" s="365"/>
      <c r="AS5" s="365"/>
      <c r="AT5" s="365"/>
      <c r="AU5" s="365"/>
      <c r="AV5" s="365"/>
      <c r="AW5" s="365"/>
      <c r="AX5" s="365"/>
      <c r="AY5" s="365"/>
      <c r="AZ5" s="365"/>
      <c r="BA5" s="256"/>
      <c r="BB5" s="257"/>
      <c r="BC5" s="257"/>
      <c r="BD5" s="257" t="s">
        <v>68</v>
      </c>
      <c r="BE5" s="257"/>
      <c r="BF5" s="341"/>
      <c r="BG5" s="366"/>
      <c r="BH5" s="366"/>
      <c r="BI5" s="366"/>
      <c r="BJ5" s="366"/>
      <c r="BK5" s="366"/>
      <c r="BL5" s="366"/>
      <c r="BM5" s="366"/>
      <c r="BN5" s="366"/>
      <c r="BO5" s="366"/>
      <c r="BP5" s="366"/>
      <c r="BQ5" s="366"/>
      <c r="BR5" s="366"/>
      <c r="BS5" s="366"/>
      <c r="BT5" s="366"/>
      <c r="BU5" s="366"/>
      <c r="BV5" s="366"/>
      <c r="BW5" s="366"/>
      <c r="BX5" s="366"/>
      <c r="BY5" s="366"/>
      <c r="BZ5" s="366"/>
      <c r="CA5" s="366"/>
      <c r="CB5" s="366"/>
      <c r="CC5" s="366"/>
      <c r="CD5" s="366"/>
      <c r="CE5" s="366"/>
      <c r="CF5" s="366"/>
      <c r="CG5" s="367"/>
      <c r="CW5" s="13" t="str">
        <f t="shared" si="0"/>
        <v>バイオマス熱利用設備</v>
      </c>
      <c r="CX5" s="13" t="s">
        <v>74</v>
      </c>
      <c r="CY5" s="13" t="s">
        <v>64</v>
      </c>
    </row>
    <row r="6" spans="2:103" ht="0.6" customHeight="1" x14ac:dyDescent="0.4">
      <c r="B6" s="368" t="s">
        <v>133</v>
      </c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369"/>
      <c r="AQ6" s="369"/>
      <c r="AR6" s="369"/>
      <c r="AS6" s="369"/>
      <c r="AT6" s="369"/>
      <c r="AU6" s="369"/>
      <c r="AV6" s="369"/>
      <c r="AW6" s="369"/>
      <c r="AX6" s="369"/>
      <c r="AY6" s="369"/>
      <c r="AZ6" s="369"/>
      <c r="BA6" s="48"/>
      <c r="BB6" s="49"/>
      <c r="BC6" s="49"/>
      <c r="BD6" s="49" t="s">
        <v>71</v>
      </c>
      <c r="BE6" s="49"/>
      <c r="BF6" s="50"/>
      <c r="BG6" s="370"/>
      <c r="BH6" s="370"/>
      <c r="BI6" s="370"/>
      <c r="BJ6" s="370"/>
      <c r="BK6" s="370"/>
      <c r="BL6" s="370"/>
      <c r="BM6" s="370"/>
      <c r="BN6" s="370"/>
      <c r="BO6" s="370"/>
      <c r="BP6" s="370"/>
      <c r="BQ6" s="370"/>
      <c r="BR6" s="370"/>
      <c r="BS6" s="370"/>
      <c r="BT6" s="370"/>
      <c r="BU6" s="370"/>
      <c r="BV6" s="370"/>
      <c r="BW6" s="370"/>
      <c r="BX6" s="370"/>
      <c r="BY6" s="370"/>
      <c r="BZ6" s="370"/>
      <c r="CA6" s="370"/>
      <c r="CB6" s="370"/>
      <c r="CC6" s="370"/>
      <c r="CD6" s="370"/>
      <c r="CE6" s="370"/>
      <c r="CF6" s="370"/>
      <c r="CG6" s="371"/>
      <c r="CW6" s="13" t="str">
        <f t="shared" si="0"/>
        <v>バイオマス熱電供給設備</v>
      </c>
      <c r="CX6" s="14" t="s">
        <v>75</v>
      </c>
    </row>
    <row r="7" spans="2:103" x14ac:dyDescent="0.4">
      <c r="B7" s="368" t="s">
        <v>144</v>
      </c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369"/>
      <c r="AK7" s="369"/>
      <c r="AL7" s="369"/>
      <c r="AM7" s="369"/>
      <c r="AN7" s="369"/>
      <c r="AO7" s="369"/>
      <c r="AP7" s="369"/>
      <c r="AQ7" s="369"/>
      <c r="AR7" s="369"/>
      <c r="AS7" s="369"/>
      <c r="AT7" s="369"/>
      <c r="AU7" s="369"/>
      <c r="AV7" s="369"/>
      <c r="AW7" s="369"/>
      <c r="AX7" s="369"/>
      <c r="AY7" s="369"/>
      <c r="AZ7" s="369"/>
      <c r="BA7" s="48"/>
      <c r="BB7" s="49"/>
      <c r="BC7" s="49"/>
      <c r="BD7" s="49" t="s">
        <v>68</v>
      </c>
      <c r="BE7" s="49"/>
      <c r="BF7" s="50"/>
      <c r="BG7" s="370"/>
      <c r="BH7" s="370"/>
      <c r="BI7" s="370"/>
      <c r="BJ7" s="370"/>
      <c r="BK7" s="370"/>
      <c r="BL7" s="370"/>
      <c r="BM7" s="370"/>
      <c r="BN7" s="370"/>
      <c r="BO7" s="370"/>
      <c r="BP7" s="370"/>
      <c r="BQ7" s="370"/>
      <c r="BR7" s="370"/>
      <c r="BS7" s="370"/>
      <c r="BT7" s="370"/>
      <c r="BU7" s="370"/>
      <c r="BV7" s="370"/>
      <c r="BW7" s="370"/>
      <c r="BX7" s="370"/>
      <c r="BY7" s="370"/>
      <c r="BZ7" s="370"/>
      <c r="CA7" s="370"/>
      <c r="CB7" s="370"/>
      <c r="CC7" s="370"/>
      <c r="CD7" s="370"/>
      <c r="CE7" s="370"/>
      <c r="CF7" s="370"/>
      <c r="CG7" s="371"/>
      <c r="CW7" s="13" t="str">
        <f t="shared" si="0"/>
        <v>バイオマス発電設備</v>
      </c>
      <c r="CX7" s="13" t="s">
        <v>76</v>
      </c>
    </row>
    <row r="8" spans="2:103" ht="20.25" customHeight="1" thickBot="1" x14ac:dyDescent="0.45">
      <c r="B8" s="380" t="s">
        <v>123</v>
      </c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381"/>
      <c r="AY8" s="381"/>
      <c r="AZ8" s="381"/>
      <c r="BA8" s="295"/>
      <c r="BB8" s="124"/>
      <c r="BC8" s="124"/>
      <c r="BD8" s="124" t="s">
        <v>68</v>
      </c>
      <c r="BE8" s="124"/>
      <c r="BF8" s="125"/>
      <c r="BG8" s="382"/>
      <c r="BH8" s="382"/>
      <c r="BI8" s="382"/>
      <c r="BJ8" s="382"/>
      <c r="BK8" s="382"/>
      <c r="BL8" s="382"/>
      <c r="BM8" s="382"/>
      <c r="BN8" s="382"/>
      <c r="BO8" s="382"/>
      <c r="BP8" s="382"/>
      <c r="BQ8" s="382"/>
      <c r="BR8" s="382"/>
      <c r="BS8" s="382"/>
      <c r="BT8" s="382"/>
      <c r="BU8" s="382"/>
      <c r="BV8" s="382"/>
      <c r="BW8" s="382"/>
      <c r="BX8" s="382"/>
      <c r="BY8" s="382"/>
      <c r="BZ8" s="382"/>
      <c r="CA8" s="382"/>
      <c r="CB8" s="382"/>
      <c r="CC8" s="382"/>
      <c r="CD8" s="382"/>
      <c r="CE8" s="382"/>
      <c r="CF8" s="382"/>
      <c r="CG8" s="383"/>
      <c r="CW8" s="13" t="str">
        <f t="shared" si="0"/>
        <v>蓄電池のみ</v>
      </c>
      <c r="CX8" s="13" t="s">
        <v>63</v>
      </c>
    </row>
    <row r="9" spans="2:103" x14ac:dyDescent="0.4">
      <c r="B9" s="191" t="s">
        <v>4</v>
      </c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222" t="s">
        <v>110</v>
      </c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4"/>
      <c r="BA9" s="256"/>
      <c r="BB9" s="257"/>
      <c r="BC9" s="257"/>
      <c r="BD9" s="257" t="s">
        <v>70</v>
      </c>
      <c r="BE9" s="257"/>
      <c r="BF9" s="341"/>
      <c r="BG9" s="333"/>
      <c r="BH9" s="315"/>
      <c r="BI9" s="315"/>
      <c r="BJ9" s="315"/>
      <c r="BK9" s="315"/>
      <c r="BL9" s="315"/>
      <c r="BM9" s="315"/>
      <c r="BN9" s="315"/>
      <c r="BO9" s="315"/>
      <c r="BP9" s="315"/>
      <c r="BQ9" s="315"/>
      <c r="BR9" s="315"/>
      <c r="BS9" s="315"/>
      <c r="BT9" s="315"/>
      <c r="BU9" s="315"/>
      <c r="BV9" s="315"/>
      <c r="BW9" s="315"/>
      <c r="BX9" s="315"/>
      <c r="BY9" s="315"/>
      <c r="BZ9" s="315"/>
      <c r="CA9" s="315"/>
      <c r="CB9" s="315"/>
      <c r="CC9" s="315"/>
      <c r="CD9" s="315"/>
      <c r="CE9" s="315"/>
      <c r="CF9" s="315"/>
      <c r="CG9" s="316"/>
      <c r="CW9" s="13" t="str">
        <f t="shared" si="0"/>
        <v>その他</v>
      </c>
      <c r="CX9" s="13" t="s">
        <v>64</v>
      </c>
    </row>
    <row r="10" spans="2:103" x14ac:dyDescent="0.4">
      <c r="B10" s="194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45" t="s">
        <v>5</v>
      </c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7"/>
      <c r="BA10" s="48"/>
      <c r="BB10" s="49"/>
      <c r="BC10" s="49"/>
      <c r="BD10" s="49" t="s">
        <v>70</v>
      </c>
      <c r="BE10" s="49"/>
      <c r="BF10" s="50"/>
      <c r="BG10" s="340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5"/>
    </row>
    <row r="11" spans="2:103" ht="19.5" thickBot="1" x14ac:dyDescent="0.45">
      <c r="B11" s="198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252" t="s">
        <v>6</v>
      </c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9"/>
      <c r="BA11" s="295"/>
      <c r="BB11" s="124"/>
      <c r="BC11" s="124"/>
      <c r="BD11" s="124" t="s">
        <v>68</v>
      </c>
      <c r="BE11" s="124"/>
      <c r="BF11" s="125"/>
      <c r="BG11" s="384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3"/>
    </row>
    <row r="12" spans="2:103" ht="18.75" customHeight="1" x14ac:dyDescent="0.4">
      <c r="B12" s="273" t="s">
        <v>147</v>
      </c>
      <c r="C12" s="274"/>
      <c r="D12" s="274"/>
      <c r="E12" s="274"/>
      <c r="F12" s="274"/>
      <c r="G12" s="274"/>
      <c r="H12" s="274"/>
      <c r="I12" s="274"/>
      <c r="J12" s="274"/>
      <c r="K12" s="274"/>
      <c r="L12" s="413"/>
      <c r="M12" s="347" t="s">
        <v>98</v>
      </c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9"/>
      <c r="AB12" s="222" t="s">
        <v>124</v>
      </c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4"/>
      <c r="BA12" s="256"/>
      <c r="BB12" s="257"/>
      <c r="BC12" s="257"/>
      <c r="BD12" s="257" t="s">
        <v>70</v>
      </c>
      <c r="BE12" s="257"/>
      <c r="BF12" s="341"/>
      <c r="BG12" s="333"/>
      <c r="BH12" s="315"/>
      <c r="BI12" s="315"/>
      <c r="BJ12" s="315"/>
      <c r="BK12" s="315"/>
      <c r="BL12" s="315"/>
      <c r="BM12" s="315"/>
      <c r="BN12" s="315"/>
      <c r="BO12" s="315"/>
      <c r="BP12" s="315"/>
      <c r="BQ12" s="315"/>
      <c r="BR12" s="315"/>
      <c r="BS12" s="315"/>
      <c r="BT12" s="315"/>
      <c r="BU12" s="315"/>
      <c r="BV12" s="315"/>
      <c r="BW12" s="315"/>
      <c r="BX12" s="315"/>
      <c r="BY12" s="315"/>
      <c r="BZ12" s="315"/>
      <c r="CA12" s="315"/>
      <c r="CB12" s="315"/>
      <c r="CC12" s="315"/>
      <c r="CD12" s="315"/>
      <c r="CE12" s="315"/>
      <c r="CF12" s="315"/>
      <c r="CG12" s="316"/>
    </row>
    <row r="13" spans="2:103" ht="33.75" customHeight="1" x14ac:dyDescent="0.4">
      <c r="B13" s="275"/>
      <c r="C13" s="276"/>
      <c r="D13" s="276"/>
      <c r="E13" s="276"/>
      <c r="F13" s="276"/>
      <c r="G13" s="276"/>
      <c r="H13" s="276"/>
      <c r="I13" s="276"/>
      <c r="J13" s="276"/>
      <c r="K13" s="276"/>
      <c r="L13" s="414"/>
      <c r="M13" s="350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2"/>
      <c r="AB13" s="342" t="s">
        <v>7</v>
      </c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343"/>
      <c r="AP13" s="343"/>
      <c r="AQ13" s="343"/>
      <c r="AR13" s="343"/>
      <c r="AS13" s="343"/>
      <c r="AT13" s="343"/>
      <c r="AU13" s="343"/>
      <c r="AV13" s="343"/>
      <c r="AW13" s="343"/>
      <c r="AX13" s="343"/>
      <c r="AY13" s="343"/>
      <c r="AZ13" s="343"/>
      <c r="BA13" s="48"/>
      <c r="BB13" s="49"/>
      <c r="BC13" s="49"/>
      <c r="BD13" s="49" t="s">
        <v>70</v>
      </c>
      <c r="BE13" s="49"/>
      <c r="BF13" s="50"/>
      <c r="BG13" s="344"/>
      <c r="BH13" s="345"/>
      <c r="BI13" s="345"/>
      <c r="BJ13" s="345"/>
      <c r="BK13" s="345"/>
      <c r="BL13" s="345"/>
      <c r="BM13" s="345"/>
      <c r="BN13" s="345"/>
      <c r="BO13" s="345"/>
      <c r="BP13" s="345"/>
      <c r="BQ13" s="345"/>
      <c r="BR13" s="345"/>
      <c r="BS13" s="345"/>
      <c r="BT13" s="345"/>
      <c r="BU13" s="345"/>
      <c r="BV13" s="345"/>
      <c r="BW13" s="345"/>
      <c r="BX13" s="345"/>
      <c r="BY13" s="345"/>
      <c r="BZ13" s="345"/>
      <c r="CA13" s="345"/>
      <c r="CB13" s="345"/>
      <c r="CC13" s="345"/>
      <c r="CD13" s="345"/>
      <c r="CE13" s="345"/>
      <c r="CF13" s="345"/>
      <c r="CG13" s="346"/>
    </row>
    <row r="14" spans="2:103" x14ac:dyDescent="0.4">
      <c r="B14" s="275"/>
      <c r="C14" s="276"/>
      <c r="D14" s="276"/>
      <c r="E14" s="276"/>
      <c r="F14" s="276"/>
      <c r="G14" s="276"/>
      <c r="H14" s="276"/>
      <c r="I14" s="276"/>
      <c r="J14" s="276"/>
      <c r="K14" s="276"/>
      <c r="L14" s="414"/>
      <c r="M14" s="350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2"/>
      <c r="AB14" s="204" t="s">
        <v>8</v>
      </c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6"/>
      <c r="BA14" s="48"/>
      <c r="BB14" s="49"/>
      <c r="BC14" s="49"/>
      <c r="BD14" s="49" t="s">
        <v>70</v>
      </c>
      <c r="BE14" s="49"/>
      <c r="BF14" s="50"/>
      <c r="BG14" s="340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5"/>
    </row>
    <row r="15" spans="2:103" ht="19.5" thickBot="1" x14ac:dyDescent="0.45">
      <c r="B15" s="275"/>
      <c r="C15" s="276"/>
      <c r="D15" s="276"/>
      <c r="E15" s="276"/>
      <c r="F15" s="276"/>
      <c r="G15" s="276"/>
      <c r="H15" s="276"/>
      <c r="I15" s="276"/>
      <c r="J15" s="276"/>
      <c r="K15" s="276"/>
      <c r="L15" s="414"/>
      <c r="M15" s="353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354"/>
      <c r="Y15" s="354"/>
      <c r="Z15" s="354"/>
      <c r="AA15" s="355"/>
      <c r="AB15" s="204" t="s">
        <v>157</v>
      </c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6"/>
      <c r="BA15" s="231"/>
      <c r="BB15" s="232"/>
      <c r="BC15" s="232"/>
      <c r="BD15" s="232" t="s">
        <v>68</v>
      </c>
      <c r="BE15" s="232"/>
      <c r="BF15" s="356"/>
      <c r="BG15" s="357"/>
      <c r="BH15" s="358"/>
      <c r="BI15" s="358"/>
      <c r="BJ15" s="358"/>
      <c r="BK15" s="358"/>
      <c r="BL15" s="358"/>
      <c r="BM15" s="358"/>
      <c r="BN15" s="358"/>
      <c r="BO15" s="358"/>
      <c r="BP15" s="358"/>
      <c r="BQ15" s="358"/>
      <c r="BR15" s="358"/>
      <c r="BS15" s="358"/>
      <c r="BT15" s="358"/>
      <c r="BU15" s="358"/>
      <c r="BV15" s="358"/>
      <c r="BW15" s="358"/>
      <c r="BX15" s="358"/>
      <c r="BY15" s="358"/>
      <c r="BZ15" s="358"/>
      <c r="CA15" s="358"/>
      <c r="CB15" s="358"/>
      <c r="CC15" s="358"/>
      <c r="CD15" s="358"/>
      <c r="CE15" s="358"/>
      <c r="CF15" s="358"/>
      <c r="CG15" s="359"/>
    </row>
    <row r="16" spans="2:103" ht="21" customHeight="1" x14ac:dyDescent="0.4">
      <c r="B16" s="275"/>
      <c r="C16" s="276"/>
      <c r="D16" s="276"/>
      <c r="E16" s="276"/>
      <c r="F16" s="276"/>
      <c r="G16" s="276"/>
      <c r="H16" s="276"/>
      <c r="I16" s="276"/>
      <c r="J16" s="276"/>
      <c r="K16" s="276"/>
      <c r="L16" s="414"/>
      <c r="M16" s="273" t="s">
        <v>99</v>
      </c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47" t="s">
        <v>125</v>
      </c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9"/>
      <c r="BA16" s="256"/>
      <c r="BB16" s="257"/>
      <c r="BC16" s="257"/>
      <c r="BD16" s="257" t="s">
        <v>70</v>
      </c>
      <c r="BE16" s="257"/>
      <c r="BF16" s="341"/>
      <c r="BG16" s="333"/>
      <c r="BH16" s="315"/>
      <c r="BI16" s="315"/>
      <c r="BJ16" s="315"/>
      <c r="BK16" s="315"/>
      <c r="BL16" s="315"/>
      <c r="BM16" s="315"/>
      <c r="BN16" s="315"/>
      <c r="BO16" s="315"/>
      <c r="BP16" s="315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5"/>
      <c r="CC16" s="315"/>
      <c r="CD16" s="315"/>
      <c r="CE16" s="315"/>
      <c r="CF16" s="315"/>
      <c r="CG16" s="316"/>
    </row>
    <row r="17" spans="2:85" ht="21" customHeight="1" x14ac:dyDescent="0.4">
      <c r="B17" s="275"/>
      <c r="C17" s="276"/>
      <c r="D17" s="276"/>
      <c r="E17" s="276"/>
      <c r="F17" s="276"/>
      <c r="G17" s="276"/>
      <c r="H17" s="276"/>
      <c r="I17" s="276"/>
      <c r="J17" s="276"/>
      <c r="K17" s="276"/>
      <c r="L17" s="414"/>
      <c r="M17" s="275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76" t="s">
        <v>126</v>
      </c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8"/>
      <c r="BA17" s="48"/>
      <c r="BB17" s="49"/>
      <c r="BC17" s="49"/>
      <c r="BD17" s="49" t="s">
        <v>70</v>
      </c>
      <c r="BE17" s="49"/>
      <c r="BF17" s="50"/>
      <c r="BG17" s="334"/>
      <c r="BH17" s="335"/>
      <c r="BI17" s="335"/>
      <c r="BJ17" s="335"/>
      <c r="BK17" s="335"/>
      <c r="BL17" s="335"/>
      <c r="BM17" s="335"/>
      <c r="BN17" s="335"/>
      <c r="BO17" s="335"/>
      <c r="BP17" s="335"/>
      <c r="BQ17" s="335"/>
      <c r="BR17" s="335"/>
      <c r="BS17" s="335"/>
      <c r="BT17" s="335"/>
      <c r="BU17" s="335"/>
      <c r="BV17" s="335"/>
      <c r="BW17" s="335"/>
      <c r="BX17" s="335"/>
      <c r="BY17" s="335"/>
      <c r="BZ17" s="335"/>
      <c r="CA17" s="335"/>
      <c r="CB17" s="335"/>
      <c r="CC17" s="335"/>
      <c r="CD17" s="335"/>
      <c r="CE17" s="335"/>
      <c r="CF17" s="335"/>
      <c r="CG17" s="336"/>
    </row>
    <row r="18" spans="2:85" ht="21" customHeight="1" x14ac:dyDescent="0.4">
      <c r="B18" s="275"/>
      <c r="C18" s="276"/>
      <c r="D18" s="276"/>
      <c r="E18" s="276"/>
      <c r="F18" s="276"/>
      <c r="G18" s="276"/>
      <c r="H18" s="276"/>
      <c r="I18" s="276"/>
      <c r="J18" s="276"/>
      <c r="K18" s="276"/>
      <c r="L18" s="414"/>
      <c r="M18" s="275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76" t="s">
        <v>127</v>
      </c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8"/>
      <c r="BA18" s="48"/>
      <c r="BB18" s="49"/>
      <c r="BC18" s="49"/>
      <c r="BD18" s="49" t="s">
        <v>68</v>
      </c>
      <c r="BE18" s="49"/>
      <c r="BF18" s="50"/>
      <c r="BG18" s="337"/>
      <c r="BH18" s="338"/>
      <c r="BI18" s="338"/>
      <c r="BJ18" s="338"/>
      <c r="BK18" s="338"/>
      <c r="BL18" s="338"/>
      <c r="BM18" s="338"/>
      <c r="BN18" s="338"/>
      <c r="BO18" s="338"/>
      <c r="BP18" s="338"/>
      <c r="BQ18" s="338"/>
      <c r="BR18" s="338"/>
      <c r="BS18" s="338"/>
      <c r="BT18" s="338"/>
      <c r="BU18" s="338"/>
      <c r="BV18" s="338"/>
      <c r="BW18" s="338"/>
      <c r="BX18" s="338"/>
      <c r="BY18" s="338"/>
      <c r="BZ18" s="338"/>
      <c r="CA18" s="338"/>
      <c r="CB18" s="338"/>
      <c r="CC18" s="338"/>
      <c r="CD18" s="338"/>
      <c r="CE18" s="338"/>
      <c r="CF18" s="338"/>
      <c r="CG18" s="339"/>
    </row>
    <row r="19" spans="2:85" ht="21" customHeight="1" x14ac:dyDescent="0.4">
      <c r="B19" s="275"/>
      <c r="C19" s="276"/>
      <c r="D19" s="276"/>
      <c r="E19" s="276"/>
      <c r="F19" s="276"/>
      <c r="G19" s="276"/>
      <c r="H19" s="276"/>
      <c r="I19" s="276"/>
      <c r="J19" s="276"/>
      <c r="K19" s="276"/>
      <c r="L19" s="414"/>
      <c r="M19" s="275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76" t="s">
        <v>95</v>
      </c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8"/>
      <c r="BA19" s="48"/>
      <c r="BB19" s="49"/>
      <c r="BC19" s="49"/>
      <c r="BD19" s="49" t="s">
        <v>70</v>
      </c>
      <c r="BE19" s="49"/>
      <c r="BF19" s="50"/>
      <c r="BG19" s="337"/>
      <c r="BH19" s="338"/>
      <c r="BI19" s="338"/>
      <c r="BJ19" s="338"/>
      <c r="BK19" s="338"/>
      <c r="BL19" s="338"/>
      <c r="BM19" s="338"/>
      <c r="BN19" s="338"/>
      <c r="BO19" s="338"/>
      <c r="BP19" s="338"/>
      <c r="BQ19" s="338"/>
      <c r="BR19" s="338"/>
      <c r="BS19" s="338"/>
      <c r="BT19" s="338"/>
      <c r="BU19" s="338"/>
      <c r="BV19" s="338"/>
      <c r="BW19" s="338"/>
      <c r="BX19" s="338"/>
      <c r="BY19" s="338"/>
      <c r="BZ19" s="338"/>
      <c r="CA19" s="338"/>
      <c r="CB19" s="338"/>
      <c r="CC19" s="338"/>
      <c r="CD19" s="338"/>
      <c r="CE19" s="338"/>
      <c r="CF19" s="338"/>
      <c r="CG19" s="339"/>
    </row>
    <row r="20" spans="2:85" ht="21" customHeight="1" x14ac:dyDescent="0.4">
      <c r="B20" s="275"/>
      <c r="C20" s="276"/>
      <c r="D20" s="276"/>
      <c r="E20" s="276"/>
      <c r="F20" s="276"/>
      <c r="G20" s="276"/>
      <c r="H20" s="276"/>
      <c r="I20" s="276"/>
      <c r="J20" s="276"/>
      <c r="K20" s="276"/>
      <c r="L20" s="414"/>
      <c r="M20" s="275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76" t="s">
        <v>9</v>
      </c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8"/>
      <c r="BA20" s="48"/>
      <c r="BB20" s="49"/>
      <c r="BC20" s="49"/>
      <c r="BD20" s="49" t="s">
        <v>70</v>
      </c>
      <c r="BE20" s="49"/>
      <c r="BF20" s="50"/>
      <c r="BG20" s="340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5"/>
    </row>
    <row r="21" spans="2:85" ht="21" customHeight="1" x14ac:dyDescent="0.4">
      <c r="B21" s="275"/>
      <c r="C21" s="276"/>
      <c r="D21" s="276"/>
      <c r="E21" s="276"/>
      <c r="F21" s="276"/>
      <c r="G21" s="276"/>
      <c r="H21" s="276"/>
      <c r="I21" s="276"/>
      <c r="J21" s="276"/>
      <c r="K21" s="276"/>
      <c r="L21" s="414"/>
      <c r="M21" s="275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76" t="s">
        <v>52</v>
      </c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8"/>
      <c r="BA21" s="48"/>
      <c r="BB21" s="49"/>
      <c r="BC21" s="49"/>
      <c r="BD21" s="49" t="s">
        <v>68</v>
      </c>
      <c r="BE21" s="49"/>
      <c r="BF21" s="50"/>
      <c r="BG21" s="340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5"/>
    </row>
    <row r="22" spans="2:85" ht="21" customHeight="1" x14ac:dyDescent="0.4">
      <c r="B22" s="275"/>
      <c r="C22" s="276"/>
      <c r="D22" s="276"/>
      <c r="E22" s="276"/>
      <c r="F22" s="276"/>
      <c r="G22" s="276"/>
      <c r="H22" s="276"/>
      <c r="I22" s="276"/>
      <c r="J22" s="276"/>
      <c r="K22" s="276"/>
      <c r="L22" s="414"/>
      <c r="M22" s="275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76" t="s">
        <v>10</v>
      </c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8"/>
      <c r="BA22" s="48"/>
      <c r="BB22" s="49"/>
      <c r="BC22" s="49"/>
      <c r="BD22" s="49" t="s">
        <v>70</v>
      </c>
      <c r="BE22" s="49"/>
      <c r="BF22" s="50"/>
      <c r="BG22" s="340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5"/>
    </row>
    <row r="23" spans="2:85" ht="21" customHeight="1" thickBot="1" x14ac:dyDescent="0.45">
      <c r="B23" s="275"/>
      <c r="C23" s="276"/>
      <c r="D23" s="276"/>
      <c r="E23" s="276"/>
      <c r="F23" s="276"/>
      <c r="G23" s="276"/>
      <c r="H23" s="276"/>
      <c r="I23" s="276"/>
      <c r="J23" s="276"/>
      <c r="K23" s="276"/>
      <c r="L23" s="414"/>
      <c r="M23" s="275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69" t="s">
        <v>11</v>
      </c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1"/>
      <c r="BA23" s="48"/>
      <c r="BB23" s="49"/>
      <c r="BC23" s="49"/>
      <c r="BD23" s="49" t="s">
        <v>70</v>
      </c>
      <c r="BE23" s="49"/>
      <c r="BF23" s="50"/>
      <c r="BG23" s="340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5"/>
    </row>
    <row r="24" spans="2:85" ht="19.5" customHeight="1" thickBot="1" x14ac:dyDescent="0.45">
      <c r="B24" s="275"/>
      <c r="C24" s="276"/>
      <c r="D24" s="276"/>
      <c r="E24" s="276"/>
      <c r="F24" s="276"/>
      <c r="G24" s="276"/>
      <c r="H24" s="276"/>
      <c r="I24" s="276"/>
      <c r="J24" s="276"/>
      <c r="K24" s="276"/>
      <c r="L24" s="414"/>
      <c r="M24" s="299" t="s">
        <v>100</v>
      </c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1"/>
      <c r="AB24" s="302" t="s">
        <v>109</v>
      </c>
      <c r="AC24" s="303"/>
      <c r="AD24" s="303"/>
      <c r="AE24" s="303"/>
      <c r="AF24" s="303"/>
      <c r="AG24" s="303"/>
      <c r="AH24" s="303"/>
      <c r="AI24" s="303"/>
      <c r="AJ24" s="303"/>
      <c r="AK24" s="303"/>
      <c r="AL24" s="303"/>
      <c r="AM24" s="303"/>
      <c r="AN24" s="303"/>
      <c r="AO24" s="303"/>
      <c r="AP24" s="303"/>
      <c r="AQ24" s="303"/>
      <c r="AR24" s="303"/>
      <c r="AS24" s="303"/>
      <c r="AT24" s="303"/>
      <c r="AU24" s="303"/>
      <c r="AV24" s="303"/>
      <c r="AW24" s="303"/>
      <c r="AX24" s="303"/>
      <c r="AY24" s="303"/>
      <c r="AZ24" s="304"/>
      <c r="BA24" s="395"/>
      <c r="BB24" s="110"/>
      <c r="BC24" s="110"/>
      <c r="BD24" s="110" t="s">
        <v>70</v>
      </c>
      <c r="BE24" s="110"/>
      <c r="BF24" s="111"/>
      <c r="BG24" s="305"/>
      <c r="BH24" s="306"/>
      <c r="BI24" s="306"/>
      <c r="BJ24" s="306"/>
      <c r="BK24" s="306"/>
      <c r="BL24" s="306"/>
      <c r="BM24" s="306"/>
      <c r="BN24" s="306"/>
      <c r="BO24" s="306"/>
      <c r="BP24" s="306"/>
      <c r="BQ24" s="306"/>
      <c r="BR24" s="306"/>
      <c r="BS24" s="306"/>
      <c r="BT24" s="306"/>
      <c r="BU24" s="306"/>
      <c r="BV24" s="306"/>
      <c r="BW24" s="306"/>
      <c r="BX24" s="306"/>
      <c r="BY24" s="306"/>
      <c r="BZ24" s="306"/>
      <c r="CA24" s="306"/>
      <c r="CB24" s="306"/>
      <c r="CC24" s="306"/>
      <c r="CD24" s="306"/>
      <c r="CE24" s="306"/>
      <c r="CF24" s="306"/>
      <c r="CG24" s="307"/>
    </row>
    <row r="25" spans="2:85" ht="21" customHeight="1" x14ac:dyDescent="0.4">
      <c r="B25" s="275"/>
      <c r="C25" s="276"/>
      <c r="D25" s="276"/>
      <c r="E25" s="276"/>
      <c r="F25" s="276"/>
      <c r="G25" s="276"/>
      <c r="H25" s="276"/>
      <c r="I25" s="276"/>
      <c r="J25" s="276"/>
      <c r="K25" s="276"/>
      <c r="L25" s="414"/>
      <c r="M25" s="308" t="s">
        <v>105</v>
      </c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09"/>
      <c r="AA25" s="309"/>
      <c r="AB25" s="222" t="s">
        <v>84</v>
      </c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4"/>
      <c r="BA25" s="256"/>
      <c r="BB25" s="257"/>
      <c r="BC25" s="257"/>
      <c r="BD25" s="257" t="s">
        <v>68</v>
      </c>
      <c r="BE25" s="257"/>
      <c r="BF25" s="341"/>
      <c r="BG25" s="315"/>
      <c r="BH25" s="315"/>
      <c r="BI25" s="315"/>
      <c r="BJ25" s="315"/>
      <c r="BK25" s="315"/>
      <c r="BL25" s="315"/>
      <c r="BM25" s="315"/>
      <c r="BN25" s="315"/>
      <c r="BO25" s="315"/>
      <c r="BP25" s="315"/>
      <c r="BQ25" s="315"/>
      <c r="BR25" s="315"/>
      <c r="BS25" s="315"/>
      <c r="BT25" s="315"/>
      <c r="BU25" s="315"/>
      <c r="BV25" s="315"/>
      <c r="BW25" s="315"/>
      <c r="BX25" s="315"/>
      <c r="BY25" s="315"/>
      <c r="BZ25" s="315"/>
      <c r="CA25" s="315"/>
      <c r="CB25" s="315"/>
      <c r="CC25" s="315"/>
      <c r="CD25" s="315"/>
      <c r="CE25" s="315"/>
      <c r="CF25" s="315"/>
      <c r="CG25" s="316"/>
    </row>
    <row r="26" spans="2:85" ht="21" customHeight="1" x14ac:dyDescent="0.4">
      <c r="B26" s="275"/>
      <c r="C26" s="276"/>
      <c r="D26" s="276"/>
      <c r="E26" s="276"/>
      <c r="F26" s="276"/>
      <c r="G26" s="276"/>
      <c r="H26" s="276"/>
      <c r="I26" s="276"/>
      <c r="J26" s="276"/>
      <c r="K26" s="276"/>
      <c r="L26" s="414"/>
      <c r="M26" s="310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45" t="s">
        <v>128</v>
      </c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7"/>
      <c r="BA26" s="48"/>
      <c r="BB26" s="49"/>
      <c r="BC26" s="49"/>
      <c r="BD26" s="49" t="s">
        <v>68</v>
      </c>
      <c r="BE26" s="49"/>
      <c r="BF26" s="50"/>
      <c r="BG26" s="405"/>
      <c r="BH26" s="405"/>
      <c r="BI26" s="405"/>
      <c r="BJ26" s="405"/>
      <c r="BK26" s="405"/>
      <c r="BL26" s="405"/>
      <c r="BM26" s="405"/>
      <c r="BN26" s="405"/>
      <c r="BO26" s="405"/>
      <c r="BP26" s="405"/>
      <c r="BQ26" s="405"/>
      <c r="BR26" s="405"/>
      <c r="BS26" s="405"/>
      <c r="BT26" s="405"/>
      <c r="BU26" s="405"/>
      <c r="BV26" s="405"/>
      <c r="BW26" s="405"/>
      <c r="BX26" s="405"/>
      <c r="BY26" s="405"/>
      <c r="BZ26" s="405"/>
      <c r="CA26" s="405"/>
      <c r="CB26" s="405"/>
      <c r="CC26" s="405"/>
      <c r="CD26" s="405"/>
      <c r="CE26" s="405"/>
      <c r="CF26" s="405"/>
      <c r="CG26" s="406"/>
    </row>
    <row r="27" spans="2:85" ht="21" customHeight="1" x14ac:dyDescent="0.4">
      <c r="B27" s="275"/>
      <c r="C27" s="276"/>
      <c r="D27" s="276"/>
      <c r="E27" s="276"/>
      <c r="F27" s="276"/>
      <c r="G27" s="276"/>
      <c r="H27" s="276"/>
      <c r="I27" s="276"/>
      <c r="J27" s="276"/>
      <c r="K27" s="276"/>
      <c r="L27" s="414"/>
      <c r="M27" s="310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45" t="s">
        <v>118</v>
      </c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7"/>
      <c r="BA27" s="48"/>
      <c r="BB27" s="49"/>
      <c r="BC27" s="49"/>
      <c r="BD27" s="49" t="s">
        <v>70</v>
      </c>
      <c r="BE27" s="49"/>
      <c r="BF27" s="50"/>
      <c r="BG27" s="317"/>
      <c r="BH27" s="317"/>
      <c r="BI27" s="317"/>
      <c r="BJ27" s="317"/>
      <c r="BK27" s="317"/>
      <c r="BL27" s="317"/>
      <c r="BM27" s="317"/>
      <c r="BN27" s="317"/>
      <c r="BO27" s="317"/>
      <c r="BP27" s="317"/>
      <c r="BQ27" s="317"/>
      <c r="BR27" s="317"/>
      <c r="BS27" s="317"/>
      <c r="BT27" s="317"/>
      <c r="BU27" s="317"/>
      <c r="BV27" s="317"/>
      <c r="BW27" s="317"/>
      <c r="BX27" s="317"/>
      <c r="BY27" s="317"/>
      <c r="BZ27" s="317"/>
      <c r="CA27" s="317"/>
      <c r="CB27" s="317"/>
      <c r="CC27" s="317"/>
      <c r="CD27" s="317"/>
      <c r="CE27" s="317"/>
      <c r="CF27" s="317"/>
      <c r="CG27" s="318"/>
    </row>
    <row r="28" spans="2:85" ht="21" customHeight="1" x14ac:dyDescent="0.4">
      <c r="B28" s="275"/>
      <c r="C28" s="276"/>
      <c r="D28" s="276"/>
      <c r="E28" s="276"/>
      <c r="F28" s="276"/>
      <c r="G28" s="276"/>
      <c r="H28" s="276"/>
      <c r="I28" s="276"/>
      <c r="J28" s="276"/>
      <c r="K28" s="276"/>
      <c r="L28" s="414"/>
      <c r="M28" s="310"/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312"/>
      <c r="AB28" s="45" t="s">
        <v>119</v>
      </c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7"/>
      <c r="BA28" s="48"/>
      <c r="BB28" s="49"/>
      <c r="BC28" s="49"/>
      <c r="BD28" s="49" t="s">
        <v>68</v>
      </c>
      <c r="BE28" s="49"/>
      <c r="BF28" s="50"/>
      <c r="BG28" s="317"/>
      <c r="BH28" s="317"/>
      <c r="BI28" s="317"/>
      <c r="BJ28" s="317"/>
      <c r="BK28" s="317"/>
      <c r="BL28" s="317"/>
      <c r="BM28" s="317"/>
      <c r="BN28" s="317"/>
      <c r="BO28" s="317"/>
      <c r="BP28" s="317"/>
      <c r="BQ28" s="317"/>
      <c r="BR28" s="317"/>
      <c r="BS28" s="317"/>
      <c r="BT28" s="317"/>
      <c r="BU28" s="317"/>
      <c r="BV28" s="317"/>
      <c r="BW28" s="317"/>
      <c r="BX28" s="317"/>
      <c r="BY28" s="317"/>
      <c r="BZ28" s="317"/>
      <c r="CA28" s="317"/>
      <c r="CB28" s="317"/>
      <c r="CC28" s="317"/>
      <c r="CD28" s="317"/>
      <c r="CE28" s="317"/>
      <c r="CF28" s="317"/>
      <c r="CG28" s="318"/>
    </row>
    <row r="29" spans="2:85" ht="21" customHeight="1" x14ac:dyDescent="0.4">
      <c r="B29" s="275"/>
      <c r="C29" s="276"/>
      <c r="D29" s="276"/>
      <c r="E29" s="276"/>
      <c r="F29" s="276"/>
      <c r="G29" s="276"/>
      <c r="H29" s="276"/>
      <c r="I29" s="276"/>
      <c r="J29" s="276"/>
      <c r="K29" s="276"/>
      <c r="L29" s="414"/>
      <c r="M29" s="310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45" t="s">
        <v>120</v>
      </c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7"/>
      <c r="BA29" s="48"/>
      <c r="BB29" s="49"/>
      <c r="BC29" s="49"/>
      <c r="BD29" s="49" t="s">
        <v>70</v>
      </c>
      <c r="BE29" s="49"/>
      <c r="BF29" s="50"/>
      <c r="BG29" s="328"/>
      <c r="BH29" s="328"/>
      <c r="BI29" s="328"/>
      <c r="BJ29" s="328"/>
      <c r="BK29" s="328"/>
      <c r="BL29" s="328"/>
      <c r="BM29" s="328"/>
      <c r="BN29" s="328"/>
      <c r="BO29" s="328"/>
      <c r="BP29" s="328"/>
      <c r="BQ29" s="328"/>
      <c r="BR29" s="328"/>
      <c r="BS29" s="328"/>
      <c r="BT29" s="328"/>
      <c r="BU29" s="328"/>
      <c r="BV29" s="328"/>
      <c r="BW29" s="328"/>
      <c r="BX29" s="328"/>
      <c r="BY29" s="328"/>
      <c r="BZ29" s="328"/>
      <c r="CA29" s="328"/>
      <c r="CB29" s="328"/>
      <c r="CC29" s="328"/>
      <c r="CD29" s="328"/>
      <c r="CE29" s="328"/>
      <c r="CF29" s="328"/>
      <c r="CG29" s="329"/>
    </row>
    <row r="30" spans="2:85" ht="21" customHeight="1" x14ac:dyDescent="0.4">
      <c r="B30" s="275"/>
      <c r="C30" s="276"/>
      <c r="D30" s="276"/>
      <c r="E30" s="276"/>
      <c r="F30" s="276"/>
      <c r="G30" s="276"/>
      <c r="H30" s="276"/>
      <c r="I30" s="276"/>
      <c r="J30" s="276"/>
      <c r="K30" s="276"/>
      <c r="L30" s="414"/>
      <c r="M30" s="310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45" t="s">
        <v>83</v>
      </c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7"/>
      <c r="BA30" s="48"/>
      <c r="BB30" s="49"/>
      <c r="BC30" s="49"/>
      <c r="BD30" s="49" t="s">
        <v>68</v>
      </c>
      <c r="BE30" s="49"/>
      <c r="BF30" s="50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5"/>
    </row>
    <row r="31" spans="2:85" ht="21" customHeight="1" x14ac:dyDescent="0.4">
      <c r="B31" s="275"/>
      <c r="C31" s="276"/>
      <c r="D31" s="276"/>
      <c r="E31" s="276"/>
      <c r="F31" s="276"/>
      <c r="G31" s="276"/>
      <c r="H31" s="276"/>
      <c r="I31" s="276"/>
      <c r="J31" s="276"/>
      <c r="K31" s="276"/>
      <c r="L31" s="414"/>
      <c r="M31" s="310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45" t="s">
        <v>142</v>
      </c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7"/>
      <c r="BA31" s="48"/>
      <c r="BB31" s="49"/>
      <c r="BC31" s="49"/>
      <c r="BD31" s="49" t="s">
        <v>70</v>
      </c>
      <c r="BE31" s="49"/>
      <c r="BF31" s="50"/>
      <c r="BG31" s="330"/>
      <c r="BH31" s="330"/>
      <c r="BI31" s="330"/>
      <c r="BJ31" s="330"/>
      <c r="BK31" s="330"/>
      <c r="BL31" s="330"/>
      <c r="BM31" s="330"/>
      <c r="BN31" s="330"/>
      <c r="BO31" s="330"/>
      <c r="BP31" s="330"/>
      <c r="BQ31" s="330"/>
      <c r="BR31" s="330"/>
      <c r="BS31" s="330"/>
      <c r="BT31" s="330"/>
      <c r="BU31" s="330"/>
      <c r="BV31" s="330"/>
      <c r="BW31" s="330"/>
      <c r="BX31" s="330"/>
      <c r="BY31" s="330"/>
      <c r="BZ31" s="330"/>
      <c r="CA31" s="330"/>
      <c r="CB31" s="330"/>
      <c r="CC31" s="330"/>
      <c r="CD31" s="330"/>
      <c r="CE31" s="330"/>
      <c r="CF31" s="330"/>
      <c r="CG31" s="331"/>
    </row>
    <row r="32" spans="2:85" ht="21" customHeight="1" x14ac:dyDescent="0.4">
      <c r="B32" s="275"/>
      <c r="C32" s="276"/>
      <c r="D32" s="276"/>
      <c r="E32" s="276"/>
      <c r="F32" s="276"/>
      <c r="G32" s="276"/>
      <c r="H32" s="276"/>
      <c r="I32" s="276"/>
      <c r="J32" s="276"/>
      <c r="K32" s="276"/>
      <c r="L32" s="414"/>
      <c r="M32" s="310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45" t="s">
        <v>139</v>
      </c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7"/>
      <c r="BA32" s="48"/>
      <c r="BB32" s="49"/>
      <c r="BC32" s="49"/>
      <c r="BD32" s="49" t="s">
        <v>68</v>
      </c>
      <c r="BE32" s="49"/>
      <c r="BF32" s="50"/>
      <c r="BG32" s="317"/>
      <c r="BH32" s="317"/>
      <c r="BI32" s="317"/>
      <c r="BJ32" s="317"/>
      <c r="BK32" s="317"/>
      <c r="BL32" s="317"/>
      <c r="BM32" s="317"/>
      <c r="BN32" s="317"/>
      <c r="BO32" s="317"/>
      <c r="BP32" s="317"/>
      <c r="BQ32" s="317"/>
      <c r="BR32" s="317"/>
      <c r="BS32" s="317"/>
      <c r="BT32" s="317"/>
      <c r="BU32" s="317"/>
      <c r="BV32" s="317"/>
      <c r="BW32" s="317"/>
      <c r="BX32" s="317"/>
      <c r="BY32" s="317"/>
      <c r="BZ32" s="317"/>
      <c r="CA32" s="317"/>
      <c r="CB32" s="317"/>
      <c r="CC32" s="317"/>
      <c r="CD32" s="317"/>
      <c r="CE32" s="317"/>
      <c r="CF32" s="317"/>
      <c r="CG32" s="318"/>
    </row>
    <row r="33" spans="2:111" ht="21" customHeight="1" x14ac:dyDescent="0.4">
      <c r="B33" s="275"/>
      <c r="C33" s="276"/>
      <c r="D33" s="276"/>
      <c r="E33" s="276"/>
      <c r="F33" s="276"/>
      <c r="G33" s="276"/>
      <c r="H33" s="276"/>
      <c r="I33" s="276"/>
      <c r="J33" s="276"/>
      <c r="K33" s="276"/>
      <c r="L33" s="414"/>
      <c r="M33" s="310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45" t="s">
        <v>140</v>
      </c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7"/>
      <c r="BA33" s="48"/>
      <c r="BB33" s="49"/>
      <c r="BC33" s="49"/>
      <c r="BD33" s="49" t="s">
        <v>68</v>
      </c>
      <c r="BE33" s="49"/>
      <c r="BF33" s="50"/>
      <c r="BG33" s="317"/>
      <c r="BH33" s="317"/>
      <c r="BI33" s="317"/>
      <c r="BJ33" s="317"/>
      <c r="BK33" s="317"/>
      <c r="BL33" s="317"/>
      <c r="BM33" s="317"/>
      <c r="BN33" s="317"/>
      <c r="BO33" s="317"/>
      <c r="BP33" s="317"/>
      <c r="BQ33" s="317"/>
      <c r="BR33" s="317"/>
      <c r="BS33" s="317"/>
      <c r="BT33" s="317"/>
      <c r="BU33" s="317"/>
      <c r="BV33" s="317"/>
      <c r="BW33" s="317"/>
      <c r="BX33" s="317"/>
      <c r="BY33" s="317"/>
      <c r="BZ33" s="317"/>
      <c r="CA33" s="317"/>
      <c r="CB33" s="317"/>
      <c r="CC33" s="317"/>
      <c r="CD33" s="317"/>
      <c r="CE33" s="317"/>
      <c r="CF33" s="317"/>
      <c r="CG33" s="318"/>
    </row>
    <row r="34" spans="2:111" ht="21" customHeight="1" x14ac:dyDescent="0.4">
      <c r="B34" s="275"/>
      <c r="C34" s="276"/>
      <c r="D34" s="276"/>
      <c r="E34" s="276"/>
      <c r="F34" s="276"/>
      <c r="G34" s="276"/>
      <c r="H34" s="276"/>
      <c r="I34" s="276"/>
      <c r="J34" s="276"/>
      <c r="K34" s="276"/>
      <c r="L34" s="414"/>
      <c r="M34" s="310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45" t="s">
        <v>141</v>
      </c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7"/>
      <c r="BA34" s="48"/>
      <c r="BB34" s="49"/>
      <c r="BC34" s="49"/>
      <c r="BD34" s="49" t="s">
        <v>68</v>
      </c>
      <c r="BE34" s="49"/>
      <c r="BF34" s="50"/>
      <c r="BG34" s="317"/>
      <c r="BH34" s="317"/>
      <c r="BI34" s="317"/>
      <c r="BJ34" s="317"/>
      <c r="BK34" s="317"/>
      <c r="BL34" s="317"/>
      <c r="BM34" s="317"/>
      <c r="BN34" s="317"/>
      <c r="BO34" s="317"/>
      <c r="BP34" s="317"/>
      <c r="BQ34" s="317"/>
      <c r="BR34" s="317"/>
      <c r="BS34" s="317"/>
      <c r="BT34" s="317"/>
      <c r="BU34" s="317"/>
      <c r="BV34" s="317"/>
      <c r="BW34" s="317"/>
      <c r="BX34" s="317"/>
      <c r="BY34" s="317"/>
      <c r="BZ34" s="317"/>
      <c r="CA34" s="317"/>
      <c r="CB34" s="317"/>
      <c r="CC34" s="317"/>
      <c r="CD34" s="317"/>
      <c r="CE34" s="317"/>
      <c r="CF34" s="317"/>
      <c r="CG34" s="318"/>
    </row>
    <row r="35" spans="2:111" ht="21" customHeight="1" x14ac:dyDescent="0.4">
      <c r="B35" s="275"/>
      <c r="C35" s="276"/>
      <c r="D35" s="276"/>
      <c r="E35" s="276"/>
      <c r="F35" s="276"/>
      <c r="G35" s="276"/>
      <c r="H35" s="276"/>
      <c r="I35" s="276"/>
      <c r="J35" s="276"/>
      <c r="K35" s="276"/>
      <c r="L35" s="414"/>
      <c r="M35" s="310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45" t="s">
        <v>121</v>
      </c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7"/>
      <c r="BA35" s="48"/>
      <c r="BB35" s="49"/>
      <c r="BC35" s="49"/>
      <c r="BD35" s="49" t="s">
        <v>68</v>
      </c>
      <c r="BE35" s="49"/>
      <c r="BF35" s="50"/>
      <c r="BG35" s="317"/>
      <c r="BH35" s="317"/>
      <c r="BI35" s="317"/>
      <c r="BJ35" s="317"/>
      <c r="BK35" s="317"/>
      <c r="BL35" s="317"/>
      <c r="BM35" s="317"/>
      <c r="BN35" s="317"/>
      <c r="BO35" s="317"/>
      <c r="BP35" s="317"/>
      <c r="BQ35" s="317"/>
      <c r="BR35" s="317"/>
      <c r="BS35" s="317"/>
      <c r="BT35" s="317"/>
      <c r="BU35" s="317"/>
      <c r="BV35" s="317"/>
      <c r="BW35" s="317"/>
      <c r="BX35" s="317"/>
      <c r="BY35" s="317"/>
      <c r="BZ35" s="317"/>
      <c r="CA35" s="317"/>
      <c r="CB35" s="317"/>
      <c r="CC35" s="317"/>
      <c r="CD35" s="317"/>
      <c r="CE35" s="317"/>
      <c r="CF35" s="317"/>
      <c r="CG35" s="318"/>
    </row>
    <row r="36" spans="2:111" ht="21" customHeight="1" x14ac:dyDescent="0.4">
      <c r="B36" s="275"/>
      <c r="C36" s="276"/>
      <c r="D36" s="276"/>
      <c r="E36" s="276"/>
      <c r="F36" s="276"/>
      <c r="G36" s="276"/>
      <c r="H36" s="276"/>
      <c r="I36" s="276"/>
      <c r="J36" s="276"/>
      <c r="K36" s="276"/>
      <c r="L36" s="414"/>
      <c r="M36" s="310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45" t="s">
        <v>79</v>
      </c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7"/>
      <c r="BA36" s="48"/>
      <c r="BB36" s="49"/>
      <c r="BC36" s="49"/>
      <c r="BD36" s="49" t="s">
        <v>70</v>
      </c>
      <c r="BE36" s="49"/>
      <c r="BF36" s="50"/>
      <c r="BG36" s="319"/>
      <c r="BH36" s="319"/>
      <c r="BI36" s="319"/>
      <c r="BJ36" s="319"/>
      <c r="BK36" s="319"/>
      <c r="BL36" s="319"/>
      <c r="BM36" s="319"/>
      <c r="BN36" s="319"/>
      <c r="BO36" s="319"/>
      <c r="BP36" s="319"/>
      <c r="BQ36" s="319"/>
      <c r="BR36" s="319"/>
      <c r="BS36" s="319"/>
      <c r="BT36" s="319"/>
      <c r="BU36" s="319"/>
      <c r="BV36" s="319"/>
      <c r="BW36" s="319"/>
      <c r="BX36" s="319"/>
      <c r="BY36" s="319"/>
      <c r="BZ36" s="319"/>
      <c r="CA36" s="319"/>
      <c r="CB36" s="319"/>
      <c r="CC36" s="319"/>
      <c r="CD36" s="319"/>
      <c r="CE36" s="319"/>
      <c r="CF36" s="319"/>
      <c r="CG36" s="320"/>
    </row>
    <row r="37" spans="2:111" ht="21" customHeight="1" x14ac:dyDescent="0.4">
      <c r="B37" s="275"/>
      <c r="C37" s="276"/>
      <c r="D37" s="276"/>
      <c r="E37" s="276"/>
      <c r="F37" s="276"/>
      <c r="G37" s="276"/>
      <c r="H37" s="276"/>
      <c r="I37" s="276"/>
      <c r="J37" s="276"/>
      <c r="K37" s="276"/>
      <c r="L37" s="414"/>
      <c r="M37" s="310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45" t="s">
        <v>80</v>
      </c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7"/>
      <c r="BA37" s="48"/>
      <c r="BB37" s="49"/>
      <c r="BC37" s="49"/>
      <c r="BD37" s="49" t="s">
        <v>70</v>
      </c>
      <c r="BE37" s="49"/>
      <c r="BF37" s="50"/>
      <c r="BG37" s="319"/>
      <c r="BH37" s="319"/>
      <c r="BI37" s="319"/>
      <c r="BJ37" s="319"/>
      <c r="BK37" s="319"/>
      <c r="BL37" s="319"/>
      <c r="BM37" s="319"/>
      <c r="BN37" s="319"/>
      <c r="BO37" s="319"/>
      <c r="BP37" s="319"/>
      <c r="BQ37" s="319"/>
      <c r="BR37" s="319"/>
      <c r="BS37" s="319"/>
      <c r="BT37" s="319"/>
      <c r="BU37" s="319"/>
      <c r="BV37" s="319"/>
      <c r="BW37" s="319"/>
      <c r="BX37" s="319"/>
      <c r="BY37" s="319"/>
      <c r="BZ37" s="319"/>
      <c r="CA37" s="319"/>
      <c r="CB37" s="319"/>
      <c r="CC37" s="319"/>
      <c r="CD37" s="319"/>
      <c r="CE37" s="319"/>
      <c r="CF37" s="319"/>
      <c r="CG37" s="320"/>
    </row>
    <row r="38" spans="2:111" ht="21" customHeight="1" x14ac:dyDescent="0.4">
      <c r="B38" s="275"/>
      <c r="C38" s="276"/>
      <c r="D38" s="276"/>
      <c r="E38" s="276"/>
      <c r="F38" s="276"/>
      <c r="G38" s="276"/>
      <c r="H38" s="276"/>
      <c r="I38" s="276"/>
      <c r="J38" s="276"/>
      <c r="K38" s="276"/>
      <c r="L38" s="414"/>
      <c r="M38" s="310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25" t="s">
        <v>81</v>
      </c>
      <c r="AC38" s="326"/>
      <c r="AD38" s="326"/>
      <c r="AE38" s="326"/>
      <c r="AF38" s="326"/>
      <c r="AG38" s="326"/>
      <c r="AH38" s="326"/>
      <c r="AI38" s="326"/>
      <c r="AJ38" s="326"/>
      <c r="AK38" s="326"/>
      <c r="AL38" s="326"/>
      <c r="AM38" s="326"/>
      <c r="AN38" s="326"/>
      <c r="AO38" s="326"/>
      <c r="AP38" s="326"/>
      <c r="AQ38" s="326"/>
      <c r="AR38" s="326"/>
      <c r="AS38" s="326"/>
      <c r="AT38" s="326"/>
      <c r="AU38" s="326"/>
      <c r="AV38" s="326"/>
      <c r="AW38" s="326"/>
      <c r="AX38" s="326"/>
      <c r="AY38" s="326"/>
      <c r="AZ38" s="327"/>
      <c r="BA38" s="48"/>
      <c r="BB38" s="49"/>
      <c r="BC38" s="49"/>
      <c r="BD38" s="49" t="s">
        <v>68</v>
      </c>
      <c r="BE38" s="49"/>
      <c r="BF38" s="50"/>
      <c r="BG38" s="319"/>
      <c r="BH38" s="319"/>
      <c r="BI38" s="319"/>
      <c r="BJ38" s="319"/>
      <c r="BK38" s="319"/>
      <c r="BL38" s="319"/>
      <c r="BM38" s="319"/>
      <c r="BN38" s="319"/>
      <c r="BO38" s="319"/>
      <c r="BP38" s="319"/>
      <c r="BQ38" s="319"/>
      <c r="BR38" s="319"/>
      <c r="BS38" s="319"/>
      <c r="BT38" s="319"/>
      <c r="BU38" s="319"/>
      <c r="BV38" s="319"/>
      <c r="BW38" s="319"/>
      <c r="BX38" s="319"/>
      <c r="BY38" s="319"/>
      <c r="BZ38" s="319"/>
      <c r="CA38" s="319"/>
      <c r="CB38" s="319"/>
      <c r="CC38" s="319"/>
      <c r="CD38" s="319"/>
      <c r="CE38" s="319"/>
      <c r="CF38" s="319"/>
      <c r="CG38" s="320"/>
    </row>
    <row r="39" spans="2:111" ht="21" customHeight="1" x14ac:dyDescent="0.4">
      <c r="B39" s="275"/>
      <c r="C39" s="276"/>
      <c r="D39" s="276"/>
      <c r="E39" s="276"/>
      <c r="F39" s="276"/>
      <c r="G39" s="276"/>
      <c r="H39" s="276"/>
      <c r="I39" s="276"/>
      <c r="J39" s="276"/>
      <c r="K39" s="276"/>
      <c r="L39" s="414"/>
      <c r="M39" s="310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45" t="s">
        <v>93</v>
      </c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7"/>
      <c r="BA39" s="48"/>
      <c r="BB39" s="49"/>
      <c r="BC39" s="49"/>
      <c r="BD39" s="49" t="s">
        <v>68</v>
      </c>
      <c r="BE39" s="49"/>
      <c r="BF39" s="50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2"/>
    </row>
    <row r="40" spans="2:111" ht="21" customHeight="1" x14ac:dyDescent="0.4">
      <c r="B40" s="275"/>
      <c r="C40" s="276"/>
      <c r="D40" s="276"/>
      <c r="E40" s="276"/>
      <c r="F40" s="276"/>
      <c r="G40" s="276"/>
      <c r="H40" s="276"/>
      <c r="I40" s="276"/>
      <c r="J40" s="276"/>
      <c r="K40" s="276"/>
      <c r="L40" s="414"/>
      <c r="M40" s="310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312"/>
      <c r="Z40" s="312"/>
      <c r="AA40" s="312"/>
      <c r="AB40" s="45" t="s">
        <v>82</v>
      </c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7"/>
      <c r="BA40" s="48"/>
      <c r="BB40" s="49"/>
      <c r="BC40" s="49"/>
      <c r="BD40" s="49" t="s">
        <v>68</v>
      </c>
      <c r="BE40" s="49"/>
      <c r="BF40" s="50"/>
      <c r="BG40" s="321"/>
      <c r="BH40" s="321"/>
      <c r="BI40" s="321"/>
      <c r="BJ40" s="321"/>
      <c r="BK40" s="321"/>
      <c r="BL40" s="321"/>
      <c r="BM40" s="321"/>
      <c r="BN40" s="321"/>
      <c r="BO40" s="321"/>
      <c r="BP40" s="321"/>
      <c r="BQ40" s="321"/>
      <c r="BR40" s="321"/>
      <c r="BS40" s="321"/>
      <c r="BT40" s="321"/>
      <c r="BU40" s="321"/>
      <c r="BV40" s="321"/>
      <c r="BW40" s="321"/>
      <c r="BX40" s="321"/>
      <c r="BY40" s="321"/>
      <c r="BZ40" s="321"/>
      <c r="CA40" s="321"/>
      <c r="CB40" s="321"/>
      <c r="CC40" s="321"/>
      <c r="CD40" s="321"/>
      <c r="CE40" s="321"/>
      <c r="CF40" s="321"/>
      <c r="CG40" s="322"/>
      <c r="CP40" s="53" t="s">
        <v>96</v>
      </c>
      <c r="CQ40" s="53"/>
    </row>
    <row r="41" spans="2:111" ht="21" customHeight="1" x14ac:dyDescent="0.4">
      <c r="B41" s="275"/>
      <c r="C41" s="276"/>
      <c r="D41" s="276"/>
      <c r="E41" s="276"/>
      <c r="F41" s="276"/>
      <c r="G41" s="276"/>
      <c r="H41" s="276"/>
      <c r="I41" s="276"/>
      <c r="J41" s="276"/>
      <c r="K41" s="276"/>
      <c r="L41" s="414"/>
      <c r="M41" s="310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45" t="s">
        <v>143</v>
      </c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7"/>
      <c r="BA41" s="48"/>
      <c r="BB41" s="49"/>
      <c r="BC41" s="49"/>
      <c r="BD41" s="49" t="s">
        <v>70</v>
      </c>
      <c r="BE41" s="49"/>
      <c r="BF41" s="50"/>
      <c r="BG41" s="323"/>
      <c r="BH41" s="323"/>
      <c r="BI41" s="323"/>
      <c r="BJ41" s="323"/>
      <c r="BK41" s="323"/>
      <c r="BL41" s="323"/>
      <c r="BM41" s="323"/>
      <c r="BN41" s="323"/>
      <c r="BO41" s="323"/>
      <c r="BP41" s="323"/>
      <c r="BQ41" s="323"/>
      <c r="BR41" s="323"/>
      <c r="BS41" s="323"/>
      <c r="BT41" s="323"/>
      <c r="BU41" s="323"/>
      <c r="BV41" s="323"/>
      <c r="BW41" s="323"/>
      <c r="BX41" s="323"/>
      <c r="BY41" s="323"/>
      <c r="BZ41" s="323"/>
      <c r="CA41" s="323"/>
      <c r="CB41" s="323"/>
      <c r="CC41" s="323"/>
      <c r="CD41" s="323"/>
      <c r="CE41" s="323"/>
      <c r="CF41" s="323"/>
      <c r="CG41" s="324"/>
      <c r="CP41" s="53"/>
      <c r="CQ41" s="53"/>
    </row>
    <row r="42" spans="2:111" ht="21" customHeight="1" x14ac:dyDescent="0.4">
      <c r="B42" s="275"/>
      <c r="C42" s="276"/>
      <c r="D42" s="276"/>
      <c r="E42" s="276"/>
      <c r="F42" s="276"/>
      <c r="G42" s="276"/>
      <c r="H42" s="276"/>
      <c r="I42" s="276"/>
      <c r="J42" s="276"/>
      <c r="K42" s="276"/>
      <c r="L42" s="414"/>
      <c r="M42" s="310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45" t="s">
        <v>12</v>
      </c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7"/>
      <c r="BA42" s="48"/>
      <c r="BB42" s="49"/>
      <c r="BC42" s="49"/>
      <c r="BD42" s="49" t="s">
        <v>70</v>
      </c>
      <c r="BE42" s="49"/>
      <c r="BF42" s="50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5"/>
      <c r="CI42" s="5" t="s">
        <v>145</v>
      </c>
      <c r="CP42" s="53"/>
      <c r="CQ42" s="53"/>
    </row>
    <row r="43" spans="2:111" ht="21" customHeight="1" x14ac:dyDescent="0.4">
      <c r="B43" s="275"/>
      <c r="C43" s="276"/>
      <c r="D43" s="276"/>
      <c r="E43" s="276"/>
      <c r="F43" s="276"/>
      <c r="G43" s="276"/>
      <c r="H43" s="276"/>
      <c r="I43" s="276"/>
      <c r="J43" s="276"/>
      <c r="K43" s="276"/>
      <c r="L43" s="414"/>
      <c r="M43" s="310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76" t="s">
        <v>13</v>
      </c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8"/>
      <c r="BA43" s="48"/>
      <c r="BB43" s="49"/>
      <c r="BC43" s="49"/>
      <c r="BD43" s="49" t="s">
        <v>70</v>
      </c>
      <c r="BE43" s="49"/>
      <c r="BF43" s="50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5"/>
      <c r="CI43" s="292" t="s">
        <v>1</v>
      </c>
      <c r="CJ43" s="63" t="s">
        <v>153</v>
      </c>
      <c r="CK43" s="63" t="s">
        <v>155</v>
      </c>
      <c r="CL43" s="66" t="s">
        <v>14</v>
      </c>
      <c r="CM43" s="67" t="s">
        <v>15</v>
      </c>
      <c r="CN43" s="68" t="s">
        <v>16</v>
      </c>
      <c r="CP43" s="68" t="s">
        <v>17</v>
      </c>
    </row>
    <row r="44" spans="2:111" ht="21" customHeight="1" thickBot="1" x14ac:dyDescent="0.45">
      <c r="B44" s="275"/>
      <c r="C44" s="276"/>
      <c r="D44" s="276"/>
      <c r="E44" s="276"/>
      <c r="F44" s="276"/>
      <c r="G44" s="276"/>
      <c r="H44" s="276"/>
      <c r="I44" s="276"/>
      <c r="J44" s="276"/>
      <c r="K44" s="276"/>
      <c r="L44" s="414"/>
      <c r="M44" s="313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/>
      <c r="AB44" s="69" t="s">
        <v>18</v>
      </c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1"/>
      <c r="BA44" s="295"/>
      <c r="BB44" s="124"/>
      <c r="BC44" s="124"/>
      <c r="BD44" s="124" t="s">
        <v>72</v>
      </c>
      <c r="BE44" s="124"/>
      <c r="BF44" s="125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3"/>
      <c r="CI44" s="293"/>
      <c r="CJ44" s="64"/>
      <c r="CK44" s="64"/>
      <c r="CL44" s="66"/>
      <c r="CM44" s="67"/>
      <c r="CN44" s="68"/>
      <c r="CP44" s="68"/>
    </row>
    <row r="45" spans="2:111" ht="20.25" customHeight="1" x14ac:dyDescent="0.4">
      <c r="B45" s="275"/>
      <c r="C45" s="276"/>
      <c r="D45" s="276"/>
      <c r="E45" s="276"/>
      <c r="F45" s="276"/>
      <c r="G45" s="276"/>
      <c r="H45" s="276"/>
      <c r="I45" s="276"/>
      <c r="J45" s="276"/>
      <c r="K45" s="276"/>
      <c r="L45" s="414"/>
      <c r="M45" s="273" t="s">
        <v>101</v>
      </c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47" t="s">
        <v>111</v>
      </c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9"/>
      <c r="BA45" s="216"/>
      <c r="BB45" s="217"/>
      <c r="BC45" s="296"/>
      <c r="BD45" s="297" t="s">
        <v>68</v>
      </c>
      <c r="BE45" s="297"/>
      <c r="BF45" s="298"/>
      <c r="BG45" s="279"/>
      <c r="BH45" s="279"/>
      <c r="BI45" s="279"/>
      <c r="BJ45" s="279"/>
      <c r="BK45" s="279"/>
      <c r="BL45" s="279"/>
      <c r="BM45" s="279"/>
      <c r="BN45" s="279"/>
      <c r="BO45" s="279"/>
      <c r="BP45" s="279"/>
      <c r="BQ45" s="279"/>
      <c r="BR45" s="279"/>
      <c r="BS45" s="279"/>
      <c r="BT45" s="279"/>
      <c r="BU45" s="279"/>
      <c r="BV45" s="279"/>
      <c r="BW45" s="279"/>
      <c r="BX45" s="279"/>
      <c r="BY45" s="279"/>
      <c r="BZ45" s="279"/>
      <c r="CA45" s="279"/>
      <c r="CB45" s="279"/>
      <c r="CC45" s="279"/>
      <c r="CD45" s="279"/>
      <c r="CE45" s="279"/>
      <c r="CF45" s="279"/>
      <c r="CG45" s="280"/>
      <c r="CI45" s="294"/>
      <c r="CJ45" s="65"/>
      <c r="CK45" s="65"/>
      <c r="CL45" s="66"/>
      <c r="CM45" s="67"/>
      <c r="CN45" s="68"/>
      <c r="CP45" s="68"/>
    </row>
    <row r="46" spans="2:111" ht="20.25" customHeight="1" x14ac:dyDescent="0.4">
      <c r="B46" s="275"/>
      <c r="C46" s="276"/>
      <c r="D46" s="276"/>
      <c r="E46" s="276"/>
      <c r="F46" s="276"/>
      <c r="G46" s="276"/>
      <c r="H46" s="276"/>
      <c r="I46" s="276"/>
      <c r="J46" s="276"/>
      <c r="K46" s="276"/>
      <c r="L46" s="414"/>
      <c r="M46" s="275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76" t="s">
        <v>112</v>
      </c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8"/>
      <c r="BA46" s="286"/>
      <c r="BB46" s="287"/>
      <c r="BC46" s="288"/>
      <c r="BD46" s="49" t="s">
        <v>68</v>
      </c>
      <c r="BE46" s="49"/>
      <c r="BF46" s="50"/>
      <c r="BG46" s="281"/>
      <c r="BH46" s="281"/>
      <c r="BI46" s="281"/>
      <c r="BJ46" s="281"/>
      <c r="BK46" s="281"/>
      <c r="BL46" s="281"/>
      <c r="BM46" s="281"/>
      <c r="BN46" s="281"/>
      <c r="BO46" s="281"/>
      <c r="BP46" s="281"/>
      <c r="BQ46" s="281"/>
      <c r="BR46" s="281"/>
      <c r="BS46" s="281"/>
      <c r="BT46" s="281"/>
      <c r="BU46" s="281"/>
      <c r="BV46" s="281"/>
      <c r="BW46" s="281"/>
      <c r="BX46" s="281"/>
      <c r="BY46" s="281"/>
      <c r="BZ46" s="281"/>
      <c r="CA46" s="281"/>
      <c r="CB46" s="281"/>
      <c r="CC46" s="281"/>
      <c r="CD46" s="281"/>
      <c r="CE46" s="281"/>
      <c r="CF46" s="281"/>
      <c r="CG46" s="282"/>
      <c r="CI46" s="15" t="s">
        <v>19</v>
      </c>
      <c r="CJ46" s="16"/>
      <c r="CK46" s="17"/>
      <c r="CL46" s="42"/>
      <c r="CM46" s="18"/>
      <c r="CN46" s="19"/>
      <c r="CO46" s="20"/>
      <c r="CP46" s="21"/>
      <c r="CQ46" s="43" t="str">
        <f>IF(CJ46="","",IF(INT(CJ46*100)&lt;&gt;CJ46*100,"小数点３位以下が記入されています。消去してください。",""))</f>
        <v/>
      </c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</row>
    <row r="47" spans="2:111" ht="20.25" customHeight="1" x14ac:dyDescent="0.4">
      <c r="B47" s="275"/>
      <c r="C47" s="276"/>
      <c r="D47" s="276"/>
      <c r="E47" s="276"/>
      <c r="F47" s="276"/>
      <c r="G47" s="276"/>
      <c r="H47" s="276"/>
      <c r="I47" s="276"/>
      <c r="J47" s="276"/>
      <c r="K47" s="276"/>
      <c r="L47" s="414"/>
      <c r="M47" s="275"/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76" t="s">
        <v>20</v>
      </c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8"/>
      <c r="BA47" s="289"/>
      <c r="BB47" s="290"/>
      <c r="BC47" s="291"/>
      <c r="BD47" s="49" t="s">
        <v>72</v>
      </c>
      <c r="BE47" s="49"/>
      <c r="BF47" s="50"/>
      <c r="BG47" s="283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5"/>
      <c r="CI47" s="22" t="s">
        <v>21</v>
      </c>
      <c r="CJ47" s="16"/>
      <c r="CK47" s="17"/>
      <c r="CL47" s="42"/>
      <c r="CM47" s="18"/>
      <c r="CN47" s="19"/>
      <c r="CO47" s="20"/>
      <c r="CP47" s="21"/>
      <c r="CQ47" s="43" t="str">
        <f t="shared" ref="CQ47:CQ50" si="1">IF(CJ47="","",IF(INT(CJ47*100)&lt;&gt;CJ47*100,"小数点３位以下が記入されています。消去してください。",""))</f>
        <v/>
      </c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</row>
    <row r="48" spans="2:111" ht="20.25" customHeight="1" x14ac:dyDescent="0.4">
      <c r="B48" s="275"/>
      <c r="C48" s="276"/>
      <c r="D48" s="276"/>
      <c r="E48" s="276"/>
      <c r="F48" s="276"/>
      <c r="G48" s="276"/>
      <c r="H48" s="276"/>
      <c r="I48" s="276"/>
      <c r="J48" s="276"/>
      <c r="K48" s="276"/>
      <c r="L48" s="414"/>
      <c r="M48" s="275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76" t="s">
        <v>55</v>
      </c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8"/>
      <c r="BA48" s="289"/>
      <c r="BB48" s="290"/>
      <c r="BC48" s="291"/>
      <c r="BD48" s="49" t="s">
        <v>68</v>
      </c>
      <c r="BE48" s="49"/>
      <c r="BF48" s="50"/>
      <c r="BG48" s="283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5"/>
      <c r="CI48" s="22" t="s">
        <v>22</v>
      </c>
      <c r="CJ48" s="16"/>
      <c r="CK48" s="17"/>
      <c r="CL48" s="42"/>
      <c r="CM48" s="18"/>
      <c r="CN48" s="19"/>
      <c r="CO48" s="20"/>
      <c r="CP48" s="21"/>
      <c r="CQ48" s="43" t="str">
        <f t="shared" si="1"/>
        <v/>
      </c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</row>
    <row r="49" spans="2:111" ht="20.25" customHeight="1" x14ac:dyDescent="0.4">
      <c r="B49" s="275"/>
      <c r="C49" s="276"/>
      <c r="D49" s="276"/>
      <c r="E49" s="276"/>
      <c r="F49" s="276"/>
      <c r="G49" s="276"/>
      <c r="H49" s="276"/>
      <c r="I49" s="276"/>
      <c r="J49" s="276"/>
      <c r="K49" s="276"/>
      <c r="L49" s="414"/>
      <c r="M49" s="275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  <c r="AB49" s="76" t="s">
        <v>23</v>
      </c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8"/>
      <c r="BA49" s="289"/>
      <c r="BB49" s="290"/>
      <c r="BC49" s="291"/>
      <c r="BD49" s="49" t="s">
        <v>68</v>
      </c>
      <c r="BE49" s="49"/>
      <c r="BF49" s="50"/>
      <c r="BG49" s="54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6"/>
      <c r="CI49" s="22" t="s">
        <v>53</v>
      </c>
      <c r="CJ49" s="16"/>
      <c r="CK49" s="17"/>
      <c r="CL49" s="42"/>
      <c r="CM49" s="18"/>
      <c r="CN49" s="19"/>
      <c r="CO49" s="20"/>
      <c r="CP49" s="21"/>
      <c r="CQ49" s="43" t="str">
        <f t="shared" si="1"/>
        <v/>
      </c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</row>
    <row r="50" spans="2:111" ht="20.25" customHeight="1" x14ac:dyDescent="0.4">
      <c r="B50" s="275"/>
      <c r="C50" s="276"/>
      <c r="D50" s="276"/>
      <c r="E50" s="276"/>
      <c r="F50" s="276"/>
      <c r="G50" s="276"/>
      <c r="H50" s="276"/>
      <c r="I50" s="276"/>
      <c r="J50" s="276"/>
      <c r="K50" s="276"/>
      <c r="L50" s="414"/>
      <c r="M50" s="275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  <c r="AB50" s="57" t="s">
        <v>129</v>
      </c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9"/>
      <c r="BA50" s="289"/>
      <c r="BB50" s="290"/>
      <c r="BC50" s="291"/>
      <c r="BD50" s="49" t="s">
        <v>68</v>
      </c>
      <c r="BE50" s="49"/>
      <c r="BF50" s="50"/>
      <c r="BG50" s="60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2"/>
      <c r="CI50" s="22" t="s">
        <v>54</v>
      </c>
      <c r="CJ50" s="16"/>
      <c r="CK50" s="17"/>
      <c r="CL50" s="42"/>
      <c r="CM50" s="18"/>
      <c r="CN50" s="19"/>
      <c r="CO50" s="20"/>
      <c r="CP50" s="21"/>
      <c r="CQ50" s="43" t="str">
        <f t="shared" si="1"/>
        <v/>
      </c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</row>
    <row r="51" spans="2:111" ht="20.25" customHeight="1" x14ac:dyDescent="0.4">
      <c r="B51" s="275"/>
      <c r="C51" s="276"/>
      <c r="D51" s="276"/>
      <c r="E51" s="276"/>
      <c r="F51" s="276"/>
      <c r="G51" s="276"/>
      <c r="H51" s="276"/>
      <c r="I51" s="276"/>
      <c r="J51" s="276"/>
      <c r="K51" s="276"/>
      <c r="L51" s="414"/>
      <c r="M51" s="275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76" t="s">
        <v>113</v>
      </c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8"/>
      <c r="BA51" s="289"/>
      <c r="BB51" s="290"/>
      <c r="BC51" s="291"/>
      <c r="BD51" s="49" t="s">
        <v>68</v>
      </c>
      <c r="BE51" s="49"/>
      <c r="BF51" s="50"/>
      <c r="BG51" s="266"/>
      <c r="BH51" s="266"/>
      <c r="BI51" s="266"/>
      <c r="BJ51" s="266"/>
      <c r="BK51" s="266"/>
      <c r="BL51" s="266"/>
      <c r="BM51" s="266"/>
      <c r="BN51" s="266"/>
      <c r="BO51" s="266"/>
      <c r="BP51" s="266"/>
      <c r="BQ51" s="266"/>
      <c r="BR51" s="266"/>
      <c r="BS51" s="266"/>
      <c r="BT51" s="266"/>
      <c r="BU51" s="266"/>
      <c r="BV51" s="266"/>
      <c r="BW51" s="266"/>
      <c r="BX51" s="266"/>
      <c r="BY51" s="266"/>
      <c r="BZ51" s="266"/>
      <c r="CA51" s="266"/>
      <c r="CB51" s="266"/>
      <c r="CC51" s="266"/>
      <c r="CD51" s="266"/>
      <c r="CE51" s="266"/>
      <c r="CF51" s="266"/>
      <c r="CG51" s="267"/>
      <c r="CI51" s="23" t="s">
        <v>24</v>
      </c>
      <c r="CJ51" s="24"/>
      <c r="CK51" s="25"/>
      <c r="CL51" s="25"/>
      <c r="CM51" s="26"/>
      <c r="CN51" s="19"/>
      <c r="CO51" s="20"/>
      <c r="CP51" s="21"/>
    </row>
    <row r="52" spans="2:111" ht="20.25" customHeight="1" thickBot="1" x14ac:dyDescent="0.45">
      <c r="B52" s="277"/>
      <c r="C52" s="278"/>
      <c r="D52" s="278"/>
      <c r="E52" s="278"/>
      <c r="F52" s="278"/>
      <c r="G52" s="278"/>
      <c r="H52" s="278"/>
      <c r="I52" s="278"/>
      <c r="J52" s="278"/>
      <c r="K52" s="278"/>
      <c r="L52" s="415"/>
      <c r="M52" s="277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68" t="s">
        <v>114</v>
      </c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70"/>
      <c r="BA52" s="410"/>
      <c r="BB52" s="411"/>
      <c r="BC52" s="412"/>
      <c r="BD52" s="124" t="s">
        <v>68</v>
      </c>
      <c r="BE52" s="124"/>
      <c r="BF52" s="125"/>
      <c r="BG52" s="271"/>
      <c r="BH52" s="271"/>
      <c r="BI52" s="271"/>
      <c r="BJ52" s="271"/>
      <c r="BK52" s="271"/>
      <c r="BL52" s="271"/>
      <c r="BM52" s="271"/>
      <c r="BN52" s="271"/>
      <c r="BO52" s="271"/>
      <c r="BP52" s="271"/>
      <c r="BQ52" s="271"/>
      <c r="BR52" s="271"/>
      <c r="BS52" s="271"/>
      <c r="BT52" s="271"/>
      <c r="BU52" s="271"/>
      <c r="BV52" s="271"/>
      <c r="BW52" s="271"/>
      <c r="BX52" s="271"/>
      <c r="BY52" s="271"/>
      <c r="BZ52" s="271"/>
      <c r="CA52" s="271"/>
      <c r="CB52" s="271"/>
      <c r="CC52" s="271"/>
      <c r="CD52" s="271"/>
      <c r="CE52" s="271"/>
      <c r="CF52" s="271"/>
      <c r="CG52" s="272"/>
      <c r="CL52" s="27" t="s">
        <v>136</v>
      </c>
      <c r="CN52" s="28" t="s">
        <v>25</v>
      </c>
    </row>
    <row r="53" spans="2:111" ht="21.75" customHeight="1" thickBot="1" x14ac:dyDescent="0.45">
      <c r="B53" s="273" t="s">
        <v>147</v>
      </c>
      <c r="C53" s="274"/>
      <c r="D53" s="274"/>
      <c r="E53" s="274"/>
      <c r="F53" s="274"/>
      <c r="G53" s="274"/>
      <c r="H53" s="274"/>
      <c r="I53" s="274"/>
      <c r="J53" s="274"/>
      <c r="K53" s="274"/>
      <c r="L53" s="413"/>
      <c r="M53" s="233" t="s">
        <v>102</v>
      </c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5" t="s">
        <v>27</v>
      </c>
      <c r="AC53" s="236"/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6"/>
      <c r="AV53" s="236"/>
      <c r="AW53" s="236"/>
      <c r="AX53" s="236"/>
      <c r="AY53" s="236"/>
      <c r="AZ53" s="237"/>
      <c r="BA53" s="395"/>
      <c r="BB53" s="110"/>
      <c r="BC53" s="110"/>
      <c r="BD53" s="110" t="s">
        <v>68</v>
      </c>
      <c r="BE53" s="110"/>
      <c r="BF53" s="111"/>
      <c r="BG53" s="238"/>
      <c r="BH53" s="239"/>
      <c r="BI53" s="239"/>
      <c r="BJ53" s="239"/>
      <c r="BK53" s="239"/>
      <c r="BL53" s="239"/>
      <c r="BM53" s="239"/>
      <c r="BN53" s="239"/>
      <c r="BO53" s="239"/>
      <c r="BP53" s="239"/>
      <c r="BQ53" s="239"/>
      <c r="BR53" s="239"/>
      <c r="BS53" s="239"/>
      <c r="BT53" s="239"/>
      <c r="BU53" s="239"/>
      <c r="BV53" s="239"/>
      <c r="BW53" s="239"/>
      <c r="BX53" s="239"/>
      <c r="BY53" s="239"/>
      <c r="BZ53" s="239"/>
      <c r="CA53" s="239"/>
      <c r="CB53" s="239"/>
      <c r="CC53" s="239"/>
      <c r="CD53" s="239"/>
      <c r="CE53" s="239"/>
      <c r="CF53" s="239"/>
      <c r="CG53" s="240"/>
      <c r="CI53" s="140" t="s">
        <v>137</v>
      </c>
      <c r="CJ53" s="140"/>
      <c r="CK53" s="141"/>
      <c r="CL53" s="29" t="str">
        <f>IF(AND(BG7="",CL51=""),"",BG7)</f>
        <v/>
      </c>
    </row>
    <row r="54" spans="2:111" ht="21.75" customHeight="1" x14ac:dyDescent="0.4">
      <c r="B54" s="275"/>
      <c r="C54" s="276"/>
      <c r="D54" s="276"/>
      <c r="E54" s="276"/>
      <c r="F54" s="276"/>
      <c r="G54" s="276"/>
      <c r="H54" s="276"/>
      <c r="I54" s="276"/>
      <c r="J54" s="276"/>
      <c r="K54" s="276"/>
      <c r="L54" s="414"/>
      <c r="M54" s="241" t="s">
        <v>106</v>
      </c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7" t="s">
        <v>28</v>
      </c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  <c r="AQ54" s="248"/>
      <c r="AR54" s="248"/>
      <c r="AS54" s="248"/>
      <c r="AT54" s="248"/>
      <c r="AU54" s="248"/>
      <c r="AV54" s="248"/>
      <c r="AW54" s="248"/>
      <c r="AX54" s="248"/>
      <c r="AY54" s="248"/>
      <c r="AZ54" s="249"/>
      <c r="BA54" s="256"/>
      <c r="BB54" s="257"/>
      <c r="BC54" s="257"/>
      <c r="BD54" s="257" t="s">
        <v>70</v>
      </c>
      <c r="BE54" s="257"/>
      <c r="BF54" s="258"/>
      <c r="BG54" s="250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26"/>
      <c r="CE54" s="226"/>
      <c r="CF54" s="226"/>
      <c r="CG54" s="227"/>
      <c r="CK54" s="9" t="s">
        <v>26</v>
      </c>
      <c r="CL54" s="29" t="str">
        <f>IF(OR(CL51="",CL53=""),"",CL53-CL51)</f>
        <v/>
      </c>
      <c r="CO54" s="30"/>
    </row>
    <row r="55" spans="2:111" ht="21.75" customHeight="1" x14ac:dyDescent="0.4">
      <c r="B55" s="275"/>
      <c r="C55" s="276"/>
      <c r="D55" s="276"/>
      <c r="E55" s="276"/>
      <c r="F55" s="276"/>
      <c r="G55" s="276"/>
      <c r="H55" s="276"/>
      <c r="I55" s="276"/>
      <c r="J55" s="276"/>
      <c r="K55" s="276"/>
      <c r="L55" s="414"/>
      <c r="M55" s="243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45" t="s">
        <v>85</v>
      </c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7"/>
      <c r="BA55" s="48"/>
      <c r="BB55" s="49"/>
      <c r="BC55" s="49"/>
      <c r="BD55" s="49" t="s">
        <v>70</v>
      </c>
      <c r="BE55" s="49"/>
      <c r="BF55" s="259"/>
      <c r="BG55" s="251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6"/>
      <c r="CL55" s="31" t="str">
        <f>IF(CL54="","",IF(CL54=0,"◎",IF(AND(-1000&lt;CL54,CL54&lt;1000),"〇","×")))</f>
        <v/>
      </c>
      <c r="CM55" s="142" t="str">
        <f>IF(CL55="×","差引が1,000円未満となるよう補助対象経費の額を調整してください。","")</f>
        <v/>
      </c>
      <c r="CN55" s="142"/>
      <c r="CO55" s="142"/>
      <c r="CP55" s="142"/>
      <c r="CQ55" s="32"/>
    </row>
    <row r="56" spans="2:111" ht="21.75" customHeight="1" thickBot="1" x14ac:dyDescent="0.45">
      <c r="B56" s="275"/>
      <c r="C56" s="276"/>
      <c r="D56" s="276"/>
      <c r="E56" s="276"/>
      <c r="F56" s="276"/>
      <c r="G56" s="276"/>
      <c r="H56" s="276"/>
      <c r="I56" s="276"/>
      <c r="J56" s="276"/>
      <c r="K56" s="276"/>
      <c r="L56" s="414"/>
      <c r="M56" s="245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52" t="s">
        <v>86</v>
      </c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  <c r="AX56" s="208"/>
      <c r="AY56" s="208"/>
      <c r="AZ56" s="209"/>
      <c r="BA56" s="260"/>
      <c r="BB56" s="261"/>
      <c r="BC56" s="261"/>
      <c r="BD56" s="261" t="s">
        <v>68</v>
      </c>
      <c r="BE56" s="261"/>
      <c r="BF56" s="262"/>
      <c r="BG56" s="253"/>
      <c r="BH56" s="254"/>
      <c r="BI56" s="254"/>
      <c r="BJ56" s="254"/>
      <c r="BK56" s="254"/>
      <c r="BL56" s="254"/>
      <c r="BM56" s="254"/>
      <c r="BN56" s="254"/>
      <c r="BO56" s="254"/>
      <c r="BP56" s="254"/>
      <c r="BQ56" s="254"/>
      <c r="BR56" s="254"/>
      <c r="BS56" s="254"/>
      <c r="BT56" s="254"/>
      <c r="BU56" s="254"/>
      <c r="BV56" s="254"/>
      <c r="BW56" s="254"/>
      <c r="BX56" s="254"/>
      <c r="BY56" s="254"/>
      <c r="BZ56" s="254"/>
      <c r="CA56" s="254"/>
      <c r="CB56" s="254"/>
      <c r="CC56" s="254"/>
      <c r="CD56" s="254"/>
      <c r="CE56" s="254"/>
      <c r="CF56" s="254"/>
      <c r="CG56" s="255"/>
      <c r="CM56" s="142"/>
      <c r="CN56" s="142"/>
      <c r="CO56" s="142"/>
      <c r="CP56" s="142"/>
    </row>
    <row r="57" spans="2:111" ht="21.75" customHeight="1" thickBot="1" x14ac:dyDescent="0.45">
      <c r="B57" s="275"/>
      <c r="C57" s="276"/>
      <c r="D57" s="276"/>
      <c r="E57" s="276"/>
      <c r="F57" s="276"/>
      <c r="G57" s="276"/>
      <c r="H57" s="276"/>
      <c r="I57" s="276"/>
      <c r="J57" s="276"/>
      <c r="K57" s="276"/>
      <c r="L57" s="414"/>
      <c r="M57" s="233" t="s">
        <v>148</v>
      </c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63"/>
      <c r="AB57" s="399" t="s">
        <v>135</v>
      </c>
      <c r="AC57" s="400"/>
      <c r="AD57" s="400"/>
      <c r="AE57" s="400"/>
      <c r="AF57" s="400"/>
      <c r="AG57" s="400"/>
      <c r="AH57" s="400"/>
      <c r="AI57" s="400"/>
      <c r="AJ57" s="400"/>
      <c r="AK57" s="400"/>
      <c r="AL57" s="400"/>
      <c r="AM57" s="400"/>
      <c r="AN57" s="400"/>
      <c r="AO57" s="400"/>
      <c r="AP57" s="400"/>
      <c r="AQ57" s="400"/>
      <c r="AR57" s="400"/>
      <c r="AS57" s="400"/>
      <c r="AT57" s="400"/>
      <c r="AU57" s="400"/>
      <c r="AV57" s="400"/>
      <c r="AW57" s="400"/>
      <c r="AX57" s="400"/>
      <c r="AY57" s="400"/>
      <c r="AZ57" s="401"/>
      <c r="BA57" s="256"/>
      <c r="BB57" s="257"/>
      <c r="BC57" s="257"/>
      <c r="BD57" s="257" t="s">
        <v>68</v>
      </c>
      <c r="BE57" s="257"/>
      <c r="BF57" s="341"/>
      <c r="BG57" s="225"/>
      <c r="BH57" s="226"/>
      <c r="BI57" s="226"/>
      <c r="BJ57" s="226"/>
      <c r="BK57" s="226"/>
      <c r="BL57" s="226"/>
      <c r="BM57" s="226"/>
      <c r="BN57" s="226"/>
      <c r="BO57" s="226"/>
      <c r="BP57" s="226"/>
      <c r="BQ57" s="226"/>
      <c r="BR57" s="226"/>
      <c r="BS57" s="226"/>
      <c r="BT57" s="226"/>
      <c r="BU57" s="226"/>
      <c r="BV57" s="226"/>
      <c r="BW57" s="226"/>
      <c r="BX57" s="226"/>
      <c r="BY57" s="226"/>
      <c r="BZ57" s="226"/>
      <c r="CA57" s="226"/>
      <c r="CB57" s="226"/>
      <c r="CC57" s="226"/>
      <c r="CD57" s="226"/>
      <c r="CE57" s="226"/>
      <c r="CF57" s="226"/>
      <c r="CG57" s="227"/>
    </row>
    <row r="58" spans="2:111" ht="21.75" customHeight="1" x14ac:dyDescent="0.4">
      <c r="B58" s="275"/>
      <c r="C58" s="276"/>
      <c r="D58" s="276"/>
      <c r="E58" s="276"/>
      <c r="F58" s="276"/>
      <c r="G58" s="276"/>
      <c r="H58" s="276"/>
      <c r="I58" s="276"/>
      <c r="J58" s="276"/>
      <c r="K58" s="276"/>
      <c r="L58" s="414"/>
      <c r="M58" s="243" t="s">
        <v>149</v>
      </c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64"/>
      <c r="AB58" s="45" t="s">
        <v>134</v>
      </c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7"/>
      <c r="BA58" s="48"/>
      <c r="BB58" s="49"/>
      <c r="BC58" s="49"/>
      <c r="BD58" s="49" t="s">
        <v>70</v>
      </c>
      <c r="BE58" s="49"/>
      <c r="BF58" s="50"/>
      <c r="BG58" s="54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6"/>
    </row>
    <row r="59" spans="2:111" ht="21.75" customHeight="1" x14ac:dyDescent="0.4">
      <c r="B59" s="275"/>
      <c r="C59" s="276"/>
      <c r="D59" s="276"/>
      <c r="E59" s="276"/>
      <c r="F59" s="276"/>
      <c r="G59" s="276"/>
      <c r="H59" s="276"/>
      <c r="I59" s="276"/>
      <c r="J59" s="276"/>
      <c r="K59" s="276"/>
      <c r="L59" s="414"/>
      <c r="M59" s="243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64"/>
      <c r="AB59" s="204" t="s">
        <v>87</v>
      </c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5"/>
      <c r="AZ59" s="206"/>
      <c r="BA59" s="48"/>
      <c r="BB59" s="49"/>
      <c r="BC59" s="49"/>
      <c r="BD59" s="49" t="s">
        <v>68</v>
      </c>
      <c r="BE59" s="49"/>
      <c r="BF59" s="50"/>
      <c r="BG59" s="54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6"/>
    </row>
    <row r="60" spans="2:111" ht="21.75" customHeight="1" thickBot="1" x14ac:dyDescent="0.45">
      <c r="B60" s="277"/>
      <c r="C60" s="278"/>
      <c r="D60" s="278"/>
      <c r="E60" s="278"/>
      <c r="F60" s="278"/>
      <c r="G60" s="278"/>
      <c r="H60" s="278"/>
      <c r="I60" s="278"/>
      <c r="J60" s="278"/>
      <c r="K60" s="278"/>
      <c r="L60" s="415"/>
      <c r="M60" s="245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65"/>
      <c r="AB60" s="268" t="s">
        <v>130</v>
      </c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  <c r="AQ60" s="269"/>
      <c r="AR60" s="269"/>
      <c r="AS60" s="269"/>
      <c r="AT60" s="269"/>
      <c r="AU60" s="269"/>
      <c r="AV60" s="269"/>
      <c r="AW60" s="269"/>
      <c r="AX60" s="269"/>
      <c r="AY60" s="269"/>
      <c r="AZ60" s="270"/>
      <c r="BA60" s="295"/>
      <c r="BB60" s="124"/>
      <c r="BC60" s="124"/>
      <c r="BD60" s="124" t="s">
        <v>68</v>
      </c>
      <c r="BE60" s="124"/>
      <c r="BF60" s="125"/>
      <c r="BG60" s="419"/>
      <c r="BH60" s="420"/>
      <c r="BI60" s="420"/>
      <c r="BJ60" s="420"/>
      <c r="BK60" s="420"/>
      <c r="BL60" s="420"/>
      <c r="BM60" s="420"/>
      <c r="BN60" s="420"/>
      <c r="BO60" s="420"/>
      <c r="BP60" s="420"/>
      <c r="BQ60" s="420"/>
      <c r="BR60" s="420"/>
      <c r="BS60" s="420"/>
      <c r="BT60" s="420"/>
      <c r="BU60" s="420"/>
      <c r="BV60" s="420"/>
      <c r="BW60" s="420"/>
      <c r="BX60" s="420"/>
      <c r="BY60" s="420"/>
      <c r="BZ60" s="420"/>
      <c r="CA60" s="420"/>
      <c r="CB60" s="420"/>
      <c r="CC60" s="420"/>
      <c r="CD60" s="420"/>
      <c r="CE60" s="420"/>
      <c r="CF60" s="420"/>
      <c r="CG60" s="421"/>
    </row>
    <row r="61" spans="2:111" ht="20.25" customHeight="1" thickBot="1" x14ac:dyDescent="0.45">
      <c r="B61" s="422" t="s">
        <v>103</v>
      </c>
      <c r="C61" s="423"/>
      <c r="D61" s="423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4"/>
      <c r="AB61" s="181" t="s">
        <v>150</v>
      </c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  <c r="AZ61" s="183"/>
      <c r="BA61" s="231"/>
      <c r="BB61" s="232"/>
      <c r="BC61" s="232"/>
      <c r="BD61" s="232" t="s">
        <v>70</v>
      </c>
      <c r="BE61" s="232"/>
      <c r="BF61" s="356"/>
      <c r="BG61" s="184"/>
      <c r="BH61" s="185"/>
      <c r="BI61" s="185"/>
      <c r="BJ61" s="185"/>
      <c r="BK61" s="185"/>
      <c r="BL61" s="185"/>
      <c r="BM61" s="185"/>
      <c r="BN61" s="185"/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185"/>
      <c r="BZ61" s="185"/>
      <c r="CA61" s="185"/>
      <c r="CB61" s="185"/>
      <c r="CC61" s="185"/>
      <c r="CD61" s="185"/>
      <c r="CE61" s="185"/>
      <c r="CF61" s="185"/>
      <c r="CG61" s="186"/>
    </row>
    <row r="62" spans="2:111" ht="33.75" customHeight="1" thickBot="1" x14ac:dyDescent="0.45">
      <c r="B62" s="187" t="s">
        <v>56</v>
      </c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  <c r="AX62" s="188"/>
      <c r="AY62" s="188"/>
      <c r="AZ62" s="188"/>
      <c r="BA62" s="396"/>
      <c r="BB62" s="397"/>
      <c r="BC62" s="397"/>
      <c r="BD62" s="397" t="s">
        <v>70</v>
      </c>
      <c r="BE62" s="397"/>
      <c r="BF62" s="398"/>
      <c r="BG62" s="189"/>
      <c r="BH62" s="189"/>
      <c r="BI62" s="189"/>
      <c r="BJ62" s="189"/>
      <c r="BK62" s="189"/>
      <c r="BL62" s="189"/>
      <c r="BM62" s="189"/>
      <c r="BN62" s="189"/>
      <c r="BO62" s="189"/>
      <c r="BP62" s="189"/>
      <c r="BQ62" s="189"/>
      <c r="BR62" s="189"/>
      <c r="BS62" s="189"/>
      <c r="BT62" s="189"/>
      <c r="BU62" s="189"/>
      <c r="BV62" s="189"/>
      <c r="BW62" s="189"/>
      <c r="BX62" s="189"/>
      <c r="BY62" s="189"/>
      <c r="BZ62" s="189"/>
      <c r="CA62" s="189"/>
      <c r="CB62" s="189"/>
      <c r="CC62" s="189"/>
      <c r="CD62" s="189"/>
      <c r="CE62" s="189"/>
      <c r="CF62" s="189"/>
      <c r="CG62" s="190"/>
      <c r="CI62" s="4"/>
    </row>
    <row r="63" spans="2:111" ht="21" customHeight="1" x14ac:dyDescent="0.4">
      <c r="B63" s="191" t="s">
        <v>29</v>
      </c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3"/>
      <c r="AB63" s="201" t="s">
        <v>30</v>
      </c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3"/>
      <c r="BA63" s="256"/>
      <c r="BB63" s="257"/>
      <c r="BC63" s="257"/>
      <c r="BD63" s="257" t="s">
        <v>70</v>
      </c>
      <c r="BE63" s="257"/>
      <c r="BF63" s="341"/>
      <c r="BG63" s="54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6"/>
    </row>
    <row r="64" spans="2:111" ht="21" customHeight="1" x14ac:dyDescent="0.4">
      <c r="B64" s="194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6"/>
      <c r="AB64" s="204" t="s">
        <v>88</v>
      </c>
      <c r="AC64" s="205"/>
      <c r="AD64" s="205"/>
      <c r="AE64" s="205"/>
      <c r="AF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6"/>
      <c r="BA64" s="48"/>
      <c r="BB64" s="49"/>
      <c r="BC64" s="49"/>
      <c r="BD64" s="49" t="s">
        <v>68</v>
      </c>
      <c r="BE64" s="49"/>
      <c r="BF64" s="50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5"/>
    </row>
    <row r="65" spans="2:92" ht="21" customHeight="1" x14ac:dyDescent="0.4">
      <c r="B65" s="194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6"/>
      <c r="AB65" s="204" t="s">
        <v>89</v>
      </c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6"/>
      <c r="BA65" s="48"/>
      <c r="BB65" s="49"/>
      <c r="BC65" s="49"/>
      <c r="BD65" s="49" t="s">
        <v>68</v>
      </c>
      <c r="BE65" s="49"/>
      <c r="BF65" s="50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5"/>
    </row>
    <row r="66" spans="2:92" ht="33" customHeight="1" x14ac:dyDescent="0.4">
      <c r="B66" s="194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6"/>
      <c r="AB66" s="407" t="s">
        <v>90</v>
      </c>
      <c r="AC66" s="408"/>
      <c r="AD66" s="408"/>
      <c r="AE66" s="408"/>
      <c r="AF66" s="408"/>
      <c r="AG66" s="408"/>
      <c r="AH66" s="408"/>
      <c r="AI66" s="408"/>
      <c r="AJ66" s="408"/>
      <c r="AK66" s="408"/>
      <c r="AL66" s="408"/>
      <c r="AM66" s="408"/>
      <c r="AN66" s="408"/>
      <c r="AO66" s="408"/>
      <c r="AP66" s="408"/>
      <c r="AQ66" s="408"/>
      <c r="AR66" s="408"/>
      <c r="AS66" s="408"/>
      <c r="AT66" s="408"/>
      <c r="AU66" s="408"/>
      <c r="AV66" s="408"/>
      <c r="AW66" s="408"/>
      <c r="AX66" s="408"/>
      <c r="AY66" s="408"/>
      <c r="AZ66" s="409"/>
      <c r="BA66" s="48"/>
      <c r="BB66" s="49"/>
      <c r="BC66" s="49"/>
      <c r="BD66" s="49" t="s">
        <v>68</v>
      </c>
      <c r="BE66" s="49"/>
      <c r="BF66" s="50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5"/>
      <c r="CI66" s="33"/>
    </row>
    <row r="67" spans="2:92" x14ac:dyDescent="0.4">
      <c r="B67" s="194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6"/>
      <c r="AB67" s="204" t="s">
        <v>31</v>
      </c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6"/>
      <c r="BA67" s="48"/>
      <c r="BB67" s="49"/>
      <c r="BC67" s="49"/>
      <c r="BD67" s="49" t="s">
        <v>70</v>
      </c>
      <c r="BE67" s="49"/>
      <c r="BF67" s="50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5"/>
    </row>
    <row r="68" spans="2:92" ht="54" customHeight="1" thickBot="1" x14ac:dyDescent="0.45">
      <c r="B68" s="198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200"/>
      <c r="AB68" s="207" t="s">
        <v>32</v>
      </c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9"/>
      <c r="BA68" s="295"/>
      <c r="BB68" s="124"/>
      <c r="BC68" s="124"/>
      <c r="BD68" s="124" t="s">
        <v>70</v>
      </c>
      <c r="BE68" s="124"/>
      <c r="BF68" s="125"/>
      <c r="BG68" s="210"/>
      <c r="BH68" s="211"/>
      <c r="BI68" s="211"/>
      <c r="BJ68" s="211"/>
      <c r="BK68" s="211"/>
      <c r="BL68" s="211"/>
      <c r="BM68" s="211"/>
      <c r="BN68" s="211"/>
      <c r="BO68" s="211"/>
      <c r="BP68" s="211"/>
      <c r="BQ68" s="211"/>
      <c r="BR68" s="211"/>
      <c r="BS68" s="211"/>
      <c r="BT68" s="211"/>
      <c r="BU68" s="211"/>
      <c r="BV68" s="211"/>
      <c r="BW68" s="211"/>
      <c r="BX68" s="211"/>
      <c r="BY68" s="211"/>
      <c r="BZ68" s="211"/>
      <c r="CA68" s="211"/>
      <c r="CB68" s="211"/>
      <c r="CC68" s="211"/>
      <c r="CD68" s="211"/>
      <c r="CE68" s="211"/>
      <c r="CF68" s="211"/>
      <c r="CG68" s="212"/>
    </row>
    <row r="69" spans="2:92" ht="24" customHeight="1" thickBot="1" x14ac:dyDescent="0.45">
      <c r="B69" s="102" t="s">
        <v>91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4"/>
      <c r="AB69" s="105" t="s">
        <v>33</v>
      </c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396"/>
      <c r="BB69" s="397"/>
      <c r="BC69" s="397"/>
      <c r="BD69" s="397" t="s">
        <v>68</v>
      </c>
      <c r="BE69" s="397"/>
      <c r="BF69" s="398"/>
      <c r="BG69" s="107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9"/>
    </row>
    <row r="70" spans="2:92" ht="34.5" customHeight="1" thickBot="1" x14ac:dyDescent="0.45">
      <c r="B70" s="198" t="s">
        <v>108</v>
      </c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200"/>
      <c r="AB70" s="402" t="s">
        <v>33</v>
      </c>
      <c r="AC70" s="403"/>
      <c r="AD70" s="403"/>
      <c r="AE70" s="403"/>
      <c r="AF70" s="403"/>
      <c r="AG70" s="403"/>
      <c r="AH70" s="403"/>
      <c r="AI70" s="403"/>
      <c r="AJ70" s="403"/>
      <c r="AK70" s="403"/>
      <c r="AL70" s="403"/>
      <c r="AM70" s="403"/>
      <c r="AN70" s="403"/>
      <c r="AO70" s="403"/>
      <c r="AP70" s="403"/>
      <c r="AQ70" s="403"/>
      <c r="AR70" s="403"/>
      <c r="AS70" s="403"/>
      <c r="AT70" s="403"/>
      <c r="AU70" s="403"/>
      <c r="AV70" s="403"/>
      <c r="AW70" s="403"/>
      <c r="AX70" s="403"/>
      <c r="AY70" s="403"/>
      <c r="AZ70" s="404"/>
      <c r="BA70" s="231"/>
      <c r="BB70" s="232"/>
      <c r="BC70" s="232"/>
      <c r="BD70" s="232" t="s">
        <v>70</v>
      </c>
      <c r="BE70" s="232"/>
      <c r="BF70" s="356"/>
      <c r="BG70" s="107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  <c r="BU70" s="108"/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9"/>
    </row>
    <row r="71" spans="2:92" ht="28.5" customHeight="1" thickBot="1" x14ac:dyDescent="0.45">
      <c r="B71" s="102" t="s">
        <v>107</v>
      </c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4"/>
      <c r="AB71" s="181" t="s">
        <v>94</v>
      </c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  <c r="AN71" s="182"/>
      <c r="AO71" s="182"/>
      <c r="AP71" s="182"/>
      <c r="AQ71" s="182"/>
      <c r="AR71" s="182"/>
      <c r="AS71" s="182"/>
      <c r="AT71" s="182"/>
      <c r="AU71" s="182"/>
      <c r="AV71" s="182"/>
      <c r="AW71" s="182"/>
      <c r="AX71" s="182"/>
      <c r="AY71" s="182"/>
      <c r="AZ71" s="183"/>
      <c r="BA71" s="396"/>
      <c r="BB71" s="397"/>
      <c r="BC71" s="397"/>
      <c r="BD71" s="397" t="s">
        <v>68</v>
      </c>
      <c r="BE71" s="397"/>
      <c r="BF71" s="398"/>
      <c r="BG71" s="107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9"/>
    </row>
    <row r="72" spans="2:92" ht="19.5" customHeight="1" thickBot="1" x14ac:dyDescent="0.45">
      <c r="B72" s="385" t="s">
        <v>131</v>
      </c>
      <c r="C72" s="386"/>
      <c r="D72" s="386"/>
      <c r="E72" s="386"/>
      <c r="F72" s="386"/>
      <c r="G72" s="386"/>
      <c r="H72" s="386"/>
      <c r="I72" s="386"/>
      <c r="J72" s="386"/>
      <c r="K72" s="386"/>
      <c r="L72" s="386"/>
      <c r="M72" s="386"/>
      <c r="N72" s="386"/>
      <c r="O72" s="386"/>
      <c r="P72" s="386"/>
      <c r="Q72" s="386"/>
      <c r="R72" s="386"/>
      <c r="S72" s="386"/>
      <c r="T72" s="386"/>
      <c r="U72" s="386"/>
      <c r="V72" s="386"/>
      <c r="W72" s="386"/>
      <c r="X72" s="386"/>
      <c r="Y72" s="386"/>
      <c r="Z72" s="386"/>
      <c r="AA72" s="386"/>
      <c r="AB72" s="386"/>
      <c r="AC72" s="386"/>
      <c r="AD72" s="386"/>
      <c r="AE72" s="386"/>
      <c r="AF72" s="386"/>
      <c r="AG72" s="386"/>
      <c r="AH72" s="386"/>
      <c r="AI72" s="386"/>
      <c r="AJ72" s="386"/>
      <c r="AK72" s="386"/>
      <c r="AL72" s="386"/>
      <c r="AM72" s="386"/>
      <c r="AN72" s="386"/>
      <c r="AO72" s="386"/>
      <c r="AP72" s="386"/>
      <c r="AQ72" s="386"/>
      <c r="AR72" s="386"/>
      <c r="AS72" s="386"/>
      <c r="AT72" s="386"/>
      <c r="AU72" s="386"/>
      <c r="AV72" s="386"/>
      <c r="AW72" s="386"/>
      <c r="AX72" s="386"/>
      <c r="AY72" s="386"/>
      <c r="AZ72" s="386"/>
      <c r="BA72" s="395"/>
      <c r="BB72" s="110"/>
      <c r="BC72" s="110"/>
      <c r="BD72" s="110" t="s">
        <v>69</v>
      </c>
      <c r="BE72" s="110"/>
      <c r="BF72" s="111"/>
      <c r="BG72" s="112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3"/>
      <c r="BV72" s="113"/>
      <c r="BW72" s="113"/>
      <c r="BX72" s="113"/>
      <c r="BY72" s="113"/>
      <c r="BZ72" s="113"/>
      <c r="CA72" s="113"/>
      <c r="CB72" s="113"/>
      <c r="CC72" s="113"/>
      <c r="CD72" s="113"/>
      <c r="CE72" s="113"/>
      <c r="CF72" s="113"/>
      <c r="CG72" s="114"/>
    </row>
    <row r="73" spans="2:92" ht="19.5" customHeight="1" thickBot="1" x14ac:dyDescent="0.45">
      <c r="B73" s="385" t="s">
        <v>132</v>
      </c>
      <c r="C73" s="386"/>
      <c r="D73" s="386"/>
      <c r="E73" s="386"/>
      <c r="F73" s="386"/>
      <c r="G73" s="386"/>
      <c r="H73" s="386"/>
      <c r="I73" s="386"/>
      <c r="J73" s="386"/>
      <c r="K73" s="386"/>
      <c r="L73" s="386"/>
      <c r="M73" s="386"/>
      <c r="N73" s="386"/>
      <c r="O73" s="386"/>
      <c r="P73" s="386"/>
      <c r="Q73" s="386"/>
      <c r="R73" s="386"/>
      <c r="S73" s="386"/>
      <c r="T73" s="386"/>
      <c r="U73" s="386"/>
      <c r="V73" s="386"/>
      <c r="W73" s="386"/>
      <c r="X73" s="386"/>
      <c r="Y73" s="386"/>
      <c r="Z73" s="386"/>
      <c r="AA73" s="386"/>
      <c r="AB73" s="386"/>
      <c r="AC73" s="386"/>
      <c r="AD73" s="386"/>
      <c r="AE73" s="386"/>
      <c r="AF73" s="386"/>
      <c r="AG73" s="386"/>
      <c r="AH73" s="386"/>
      <c r="AI73" s="386"/>
      <c r="AJ73" s="386"/>
      <c r="AK73" s="386"/>
      <c r="AL73" s="386"/>
      <c r="AM73" s="386"/>
      <c r="AN73" s="386"/>
      <c r="AO73" s="386"/>
      <c r="AP73" s="386"/>
      <c r="AQ73" s="386"/>
      <c r="AR73" s="386"/>
      <c r="AS73" s="386"/>
      <c r="AT73" s="386"/>
      <c r="AU73" s="386"/>
      <c r="AV73" s="386"/>
      <c r="AW73" s="386"/>
      <c r="AX73" s="386"/>
      <c r="AY73" s="386"/>
      <c r="AZ73" s="386"/>
      <c r="BA73" s="395"/>
      <c r="BB73" s="110"/>
      <c r="BC73" s="110"/>
      <c r="BD73" s="110" t="s">
        <v>69</v>
      </c>
      <c r="BE73" s="110"/>
      <c r="BF73" s="111"/>
      <c r="BG73" s="416"/>
      <c r="BH73" s="417"/>
      <c r="BI73" s="417"/>
      <c r="BJ73" s="417"/>
      <c r="BK73" s="417"/>
      <c r="BL73" s="417"/>
      <c r="BM73" s="417"/>
      <c r="BN73" s="417"/>
      <c r="BO73" s="417"/>
      <c r="BP73" s="417"/>
      <c r="BQ73" s="417"/>
      <c r="BR73" s="417"/>
      <c r="BS73" s="417"/>
      <c r="BT73" s="417"/>
      <c r="BU73" s="417"/>
      <c r="BV73" s="417"/>
      <c r="BW73" s="417"/>
      <c r="BX73" s="417"/>
      <c r="BY73" s="417"/>
      <c r="BZ73" s="417"/>
      <c r="CA73" s="417"/>
      <c r="CB73" s="417"/>
      <c r="CC73" s="417"/>
      <c r="CD73" s="417"/>
      <c r="CE73" s="417"/>
      <c r="CF73" s="417"/>
      <c r="CG73" s="418"/>
    </row>
    <row r="74" spans="2:92" ht="18.75" customHeight="1" x14ac:dyDescent="0.4">
      <c r="B74" s="213" t="s">
        <v>151</v>
      </c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214"/>
      <c r="AA74" s="215"/>
      <c r="AB74" s="222" t="s">
        <v>97</v>
      </c>
      <c r="AC74" s="223"/>
      <c r="AD74" s="223"/>
      <c r="AE74" s="223"/>
      <c r="AF74" s="223"/>
      <c r="AG74" s="223"/>
      <c r="AH74" s="223"/>
      <c r="AI74" s="223"/>
      <c r="AJ74" s="223"/>
      <c r="AK74" s="223"/>
      <c r="AL74" s="223"/>
      <c r="AM74" s="223"/>
      <c r="AN74" s="223"/>
      <c r="AO74" s="223"/>
      <c r="AP74" s="223"/>
      <c r="AQ74" s="223"/>
      <c r="AR74" s="223"/>
      <c r="AS74" s="223"/>
      <c r="AT74" s="223"/>
      <c r="AU74" s="223"/>
      <c r="AV74" s="223"/>
      <c r="AW74" s="223"/>
      <c r="AX74" s="223"/>
      <c r="AY74" s="223"/>
      <c r="AZ74" s="224"/>
      <c r="BA74" s="120"/>
      <c r="BB74" s="121"/>
      <c r="BC74" s="121"/>
      <c r="BD74" s="257" t="s">
        <v>68</v>
      </c>
      <c r="BE74" s="257"/>
      <c r="BF74" s="341"/>
      <c r="BG74" s="225"/>
      <c r="BH74" s="226"/>
      <c r="BI74" s="226"/>
      <c r="BJ74" s="226"/>
      <c r="BK74" s="226"/>
      <c r="BL74" s="226"/>
      <c r="BM74" s="226"/>
      <c r="BN74" s="226"/>
      <c r="BO74" s="226"/>
      <c r="BP74" s="226"/>
      <c r="BQ74" s="226"/>
      <c r="BR74" s="226"/>
      <c r="BS74" s="226"/>
      <c r="BT74" s="226"/>
      <c r="BU74" s="226"/>
      <c r="BV74" s="226"/>
      <c r="BW74" s="226"/>
      <c r="BX74" s="226"/>
      <c r="BY74" s="226"/>
      <c r="BZ74" s="226"/>
      <c r="CA74" s="226"/>
      <c r="CB74" s="226"/>
      <c r="CC74" s="226"/>
      <c r="CD74" s="226"/>
      <c r="CE74" s="226"/>
      <c r="CF74" s="226"/>
      <c r="CG74" s="227"/>
      <c r="CI74" s="5" t="s">
        <v>57</v>
      </c>
      <c r="CN74" s="34" t="s">
        <v>34</v>
      </c>
    </row>
    <row r="75" spans="2:92" x14ac:dyDescent="0.4">
      <c r="B75" s="216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8"/>
      <c r="AB75" s="45" t="s">
        <v>39</v>
      </c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7"/>
      <c r="BA75" s="118"/>
      <c r="BB75" s="119"/>
      <c r="BC75" s="119"/>
      <c r="BD75" s="49" t="s">
        <v>68</v>
      </c>
      <c r="BE75" s="49"/>
      <c r="BF75" s="50"/>
      <c r="BG75" s="54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6"/>
      <c r="CI75" s="180" t="s">
        <v>58</v>
      </c>
      <c r="CJ75" s="180"/>
      <c r="CK75" s="35" t="s">
        <v>35</v>
      </c>
      <c r="CL75" s="35" t="s">
        <v>36</v>
      </c>
      <c r="CM75" s="35" t="s">
        <v>37</v>
      </c>
      <c r="CN75" s="35" t="s">
        <v>38</v>
      </c>
    </row>
    <row r="76" spans="2:92" ht="36.75" customHeight="1" x14ac:dyDescent="0.4">
      <c r="B76" s="216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8"/>
      <c r="AB76" s="228" t="s">
        <v>115</v>
      </c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29"/>
      <c r="AO76" s="229"/>
      <c r="AP76" s="229"/>
      <c r="AQ76" s="229"/>
      <c r="AR76" s="229"/>
      <c r="AS76" s="229"/>
      <c r="AT76" s="229"/>
      <c r="AU76" s="229"/>
      <c r="AV76" s="229"/>
      <c r="AW76" s="229"/>
      <c r="AX76" s="229"/>
      <c r="AY76" s="229"/>
      <c r="AZ76" s="230"/>
      <c r="BA76" s="120"/>
      <c r="BB76" s="121"/>
      <c r="BC76" s="121"/>
      <c r="BD76" s="49" t="s">
        <v>68</v>
      </c>
      <c r="BE76" s="49"/>
      <c r="BF76" s="50"/>
      <c r="BG76" s="92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4"/>
      <c r="CI76" s="36"/>
      <c r="CJ76" s="35" t="s">
        <v>59</v>
      </c>
      <c r="CK76" s="37"/>
      <c r="CL76" s="37"/>
      <c r="CM76" s="37"/>
      <c r="CN76" s="37"/>
    </row>
    <row r="77" spans="2:92" ht="36.75" customHeight="1" thickBot="1" x14ac:dyDescent="0.45">
      <c r="B77" s="219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1"/>
      <c r="AB77" s="115" t="s">
        <v>116</v>
      </c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7"/>
      <c r="BA77" s="122"/>
      <c r="BB77" s="123"/>
      <c r="BC77" s="123"/>
      <c r="BD77" s="124" t="s">
        <v>68</v>
      </c>
      <c r="BE77" s="124"/>
      <c r="BF77" s="125"/>
      <c r="BG77" s="132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4"/>
      <c r="CI77" s="36"/>
      <c r="CJ77" s="35" t="s">
        <v>60</v>
      </c>
      <c r="CK77" s="37"/>
      <c r="CL77" s="37"/>
      <c r="CM77" s="37"/>
      <c r="CN77" s="37"/>
    </row>
    <row r="78" spans="2:92" ht="19.5" customHeight="1" thickBot="1" x14ac:dyDescent="0.45">
      <c r="B78" s="168" t="s">
        <v>40</v>
      </c>
      <c r="C78" s="169"/>
      <c r="D78" s="169"/>
      <c r="E78" s="169"/>
      <c r="F78" s="169"/>
      <c r="G78" s="169"/>
      <c r="H78" s="169"/>
      <c r="I78" s="169"/>
      <c r="J78" s="169"/>
      <c r="K78" s="169"/>
      <c r="L78" s="170"/>
      <c r="M78" s="158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60"/>
      <c r="BB78" s="160"/>
      <c r="BC78" s="160"/>
      <c r="BD78" s="160"/>
      <c r="BE78" s="160"/>
      <c r="BF78" s="160"/>
      <c r="BG78" s="159"/>
      <c r="BH78" s="159"/>
      <c r="BI78" s="159"/>
      <c r="BJ78" s="159"/>
      <c r="BK78" s="159"/>
      <c r="BL78" s="159"/>
      <c r="BM78" s="159"/>
      <c r="BN78" s="159"/>
      <c r="BO78" s="159"/>
      <c r="BP78" s="159"/>
      <c r="BQ78" s="159"/>
      <c r="BR78" s="159"/>
      <c r="BS78" s="159"/>
      <c r="BT78" s="159"/>
      <c r="BU78" s="159"/>
      <c r="BV78" s="159"/>
      <c r="BW78" s="159"/>
      <c r="BX78" s="159"/>
      <c r="BY78" s="159"/>
      <c r="BZ78" s="159"/>
      <c r="CA78" s="159"/>
      <c r="CB78" s="159"/>
      <c r="CC78" s="159"/>
      <c r="CD78" s="159"/>
      <c r="CE78" s="159"/>
      <c r="CF78" s="159"/>
      <c r="CG78" s="161"/>
      <c r="CI78" s="10" t="s">
        <v>117</v>
      </c>
      <c r="CK78" s="9"/>
      <c r="CL78" s="11"/>
      <c r="CM78" s="11"/>
    </row>
    <row r="79" spans="2:92" ht="21" customHeight="1" x14ac:dyDescent="0.4">
      <c r="B79" s="126" t="s">
        <v>92</v>
      </c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126"/>
      <c r="CC79" s="126"/>
      <c r="CD79" s="126"/>
      <c r="CE79" s="126"/>
      <c r="CF79" s="126"/>
      <c r="CG79" s="126"/>
      <c r="CI79" s="12" t="s">
        <v>152</v>
      </c>
      <c r="CJ79" s="5"/>
      <c r="CL79" s="41"/>
    </row>
    <row r="80" spans="2:92" ht="21" customHeight="1" thickBot="1" x14ac:dyDescent="0.4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I80" s="12"/>
      <c r="CJ80" s="5"/>
    </row>
    <row r="81" spans="9:95" ht="58.5" customHeight="1" thickBot="1" x14ac:dyDescent="0.45">
      <c r="I81" s="162" t="s">
        <v>41</v>
      </c>
      <c r="J81" s="131"/>
      <c r="K81" s="131"/>
      <c r="L81" s="131"/>
      <c r="M81" s="131"/>
      <c r="N81" s="131"/>
      <c r="O81" s="131"/>
      <c r="P81" s="131"/>
      <c r="Q81" s="131"/>
      <c r="R81" s="131"/>
      <c r="S81" s="163"/>
      <c r="T81" s="164" t="s">
        <v>154</v>
      </c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65" t="s">
        <v>156</v>
      </c>
      <c r="AF81" s="166"/>
      <c r="AG81" s="166"/>
      <c r="AH81" s="166"/>
      <c r="AI81" s="166"/>
      <c r="AJ81" s="166"/>
      <c r="AK81" s="166"/>
      <c r="AL81" s="166"/>
      <c r="AM81" s="166"/>
      <c r="AN81" s="166"/>
      <c r="AO81" s="166"/>
      <c r="AP81" s="130" t="s">
        <v>42</v>
      </c>
      <c r="AQ81" s="131"/>
      <c r="AR81" s="131"/>
      <c r="AS81" s="131"/>
      <c r="AT81" s="131"/>
      <c r="AU81" s="131"/>
      <c r="AV81" s="131"/>
      <c r="AW81" s="131"/>
      <c r="AX81" s="131"/>
      <c r="AY81" s="131"/>
      <c r="AZ81" s="131"/>
      <c r="BA81" s="91" t="s">
        <v>43</v>
      </c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100" t="s">
        <v>44</v>
      </c>
      <c r="BM81" s="91"/>
      <c r="BN81" s="91"/>
      <c r="BO81" s="91"/>
      <c r="BP81" s="91"/>
      <c r="BQ81" s="91"/>
      <c r="BR81" s="91"/>
      <c r="BS81" s="91"/>
      <c r="BT81" s="91"/>
      <c r="BU81" s="91"/>
      <c r="BV81" s="101"/>
      <c r="BW81" s="149"/>
      <c r="CB81" s="1"/>
      <c r="CC81" s="1"/>
      <c r="CD81" s="1"/>
      <c r="CE81" s="1"/>
      <c r="CF81" s="1"/>
      <c r="CG81" s="1"/>
      <c r="CN81" s="39"/>
      <c r="CO81" s="39"/>
      <c r="CP81" s="39"/>
      <c r="CQ81" s="39"/>
    </row>
    <row r="82" spans="9:95" ht="19.5" customHeight="1" x14ac:dyDescent="0.4">
      <c r="I82" s="127" t="str">
        <f>CI46</f>
        <v>設備①</v>
      </c>
      <c r="J82" s="128"/>
      <c r="K82" s="128"/>
      <c r="L82" s="128"/>
      <c r="M82" s="128"/>
      <c r="N82" s="128"/>
      <c r="O82" s="128"/>
      <c r="P82" s="128"/>
      <c r="Q82" s="128"/>
      <c r="R82" s="128"/>
      <c r="S82" s="129"/>
      <c r="T82" s="150" t="str">
        <f>IF(CJ46="","",CJ46)</f>
        <v/>
      </c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35" t="str">
        <f>IF(CK46="","",CK46)</f>
        <v/>
      </c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52" t="str">
        <f>IF(CL46="","",CL46)</f>
        <v/>
      </c>
      <c r="AQ82" s="153"/>
      <c r="AR82" s="153"/>
      <c r="AS82" s="153"/>
      <c r="AT82" s="153"/>
      <c r="AU82" s="153"/>
      <c r="AV82" s="153"/>
      <c r="AW82" s="153"/>
      <c r="AX82" s="153"/>
      <c r="AY82" s="153"/>
      <c r="AZ82" s="154"/>
      <c r="BA82" s="155" t="str">
        <f>IF(CM46="","",CM46)</f>
        <v/>
      </c>
      <c r="BB82" s="155"/>
      <c r="BC82" s="155"/>
      <c r="BD82" s="155"/>
      <c r="BE82" s="155"/>
      <c r="BF82" s="155"/>
      <c r="BG82" s="155"/>
      <c r="BH82" s="155"/>
      <c r="BI82" s="155"/>
      <c r="BJ82" s="155"/>
      <c r="BK82" s="155"/>
      <c r="BL82" s="156" t="str">
        <f>IF(CN46="","",CN46)</f>
        <v/>
      </c>
      <c r="BM82" s="156"/>
      <c r="BN82" s="156"/>
      <c r="BO82" s="156"/>
      <c r="BP82" s="156"/>
      <c r="BQ82" s="156"/>
      <c r="BR82" s="156"/>
      <c r="BS82" s="156"/>
      <c r="BT82" s="156"/>
      <c r="BU82" s="156"/>
      <c r="BV82" s="157"/>
      <c r="BW82" s="149"/>
      <c r="CB82" s="1"/>
      <c r="CC82" s="1"/>
      <c r="CD82" s="1"/>
      <c r="CE82" s="1"/>
      <c r="CF82" s="1"/>
      <c r="CG82" s="1"/>
    </row>
    <row r="83" spans="9:95" ht="22.5" customHeight="1" x14ac:dyDescent="0.4">
      <c r="I83" s="95" t="str">
        <f t="shared" ref="I83:I84" si="2">CI47</f>
        <v>設備②</v>
      </c>
      <c r="J83" s="96"/>
      <c r="K83" s="96"/>
      <c r="L83" s="96"/>
      <c r="M83" s="96"/>
      <c r="N83" s="96"/>
      <c r="O83" s="96"/>
      <c r="P83" s="96"/>
      <c r="Q83" s="96"/>
      <c r="R83" s="96"/>
      <c r="S83" s="97"/>
      <c r="T83" s="98" t="str">
        <f t="shared" ref="T83:T84" si="3">IF(CJ47="","",CJ47)</f>
        <v/>
      </c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79" t="str">
        <f t="shared" ref="AE83:AE84" si="4">IF(CK47="","",CK47)</f>
        <v/>
      </c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143" t="str">
        <f t="shared" ref="AP83:AP84" si="5">IF(CL47="","",CL47)</f>
        <v/>
      </c>
      <c r="AQ83" s="144"/>
      <c r="AR83" s="144"/>
      <c r="AS83" s="144"/>
      <c r="AT83" s="144"/>
      <c r="AU83" s="144"/>
      <c r="AV83" s="144"/>
      <c r="AW83" s="144"/>
      <c r="AX83" s="144"/>
      <c r="AY83" s="144"/>
      <c r="AZ83" s="145"/>
      <c r="BA83" s="146" t="str">
        <f t="shared" ref="BA83:BA84" si="6">IF(CM47="","",CM47)</f>
        <v/>
      </c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7" t="str">
        <f t="shared" ref="BL83:BL84" si="7">IF(CN47="","",CN47)</f>
        <v/>
      </c>
      <c r="BM83" s="147"/>
      <c r="BN83" s="147"/>
      <c r="BO83" s="147"/>
      <c r="BP83" s="147"/>
      <c r="BQ83" s="147"/>
      <c r="BR83" s="147"/>
      <c r="BS83" s="147"/>
      <c r="BT83" s="147"/>
      <c r="BU83" s="147"/>
      <c r="BV83" s="148"/>
      <c r="BW83" s="149"/>
      <c r="CB83" s="1"/>
      <c r="CC83" s="1"/>
      <c r="CD83" s="1"/>
      <c r="CE83" s="1"/>
      <c r="CF83" s="1"/>
      <c r="CG83" s="1"/>
    </row>
    <row r="84" spans="9:95" ht="20.25" customHeight="1" x14ac:dyDescent="0.4">
      <c r="I84" s="95" t="str">
        <f t="shared" si="2"/>
        <v>設備③</v>
      </c>
      <c r="J84" s="96"/>
      <c r="K84" s="96"/>
      <c r="L84" s="96"/>
      <c r="M84" s="96"/>
      <c r="N84" s="96"/>
      <c r="O84" s="96"/>
      <c r="P84" s="96"/>
      <c r="Q84" s="96"/>
      <c r="R84" s="96"/>
      <c r="S84" s="97"/>
      <c r="T84" s="98" t="str">
        <f t="shared" si="3"/>
        <v/>
      </c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79" t="str">
        <f t="shared" si="4"/>
        <v/>
      </c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143" t="str">
        <f t="shared" si="5"/>
        <v/>
      </c>
      <c r="AQ84" s="144"/>
      <c r="AR84" s="144"/>
      <c r="AS84" s="144"/>
      <c r="AT84" s="144"/>
      <c r="AU84" s="144"/>
      <c r="AV84" s="144"/>
      <c r="AW84" s="144"/>
      <c r="AX84" s="144"/>
      <c r="AY84" s="144"/>
      <c r="AZ84" s="145"/>
      <c r="BA84" s="146" t="str">
        <f t="shared" si="6"/>
        <v/>
      </c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7" t="str">
        <f t="shared" si="7"/>
        <v/>
      </c>
      <c r="BM84" s="147"/>
      <c r="BN84" s="147"/>
      <c r="BO84" s="147"/>
      <c r="BP84" s="147"/>
      <c r="BQ84" s="147"/>
      <c r="BR84" s="147"/>
      <c r="BS84" s="147"/>
      <c r="BT84" s="147"/>
      <c r="BU84" s="147"/>
      <c r="BV84" s="148"/>
      <c r="BW84" s="149"/>
      <c r="CB84" s="1"/>
      <c r="CC84" s="1"/>
      <c r="CD84" s="1"/>
      <c r="CE84" s="1"/>
      <c r="CF84" s="1"/>
      <c r="CG84" s="1"/>
    </row>
    <row r="85" spans="9:95" ht="20.25" customHeight="1" x14ac:dyDescent="0.4">
      <c r="I85" s="95" t="str">
        <f>CI49</f>
        <v>設備④</v>
      </c>
      <c r="J85" s="96"/>
      <c r="K85" s="96"/>
      <c r="L85" s="96"/>
      <c r="M85" s="96"/>
      <c r="N85" s="96"/>
      <c r="O85" s="96"/>
      <c r="P85" s="96"/>
      <c r="Q85" s="96"/>
      <c r="R85" s="96"/>
      <c r="S85" s="97"/>
      <c r="T85" s="98" t="str">
        <f>IF(CJ49="","",CJ49)</f>
        <v/>
      </c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79" t="str">
        <f>IF(CK49="","",CK49)</f>
        <v/>
      </c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143" t="str">
        <f>IF(CL49="","",CL49)</f>
        <v/>
      </c>
      <c r="AQ85" s="144"/>
      <c r="AR85" s="144"/>
      <c r="AS85" s="144"/>
      <c r="AT85" s="144"/>
      <c r="AU85" s="144"/>
      <c r="AV85" s="144"/>
      <c r="AW85" s="144"/>
      <c r="AX85" s="144"/>
      <c r="AY85" s="144"/>
      <c r="AZ85" s="145"/>
      <c r="BA85" s="146" t="str">
        <f>IF(CM49="","",CM49)</f>
        <v/>
      </c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  <c r="BL85" s="147" t="str">
        <f>IF(CN49="","",CN49)</f>
        <v/>
      </c>
      <c r="BM85" s="147"/>
      <c r="BN85" s="147"/>
      <c r="BO85" s="147"/>
      <c r="BP85" s="147"/>
      <c r="BQ85" s="147"/>
      <c r="BR85" s="147"/>
      <c r="BS85" s="147"/>
      <c r="BT85" s="147"/>
      <c r="BU85" s="147"/>
      <c r="BV85" s="148"/>
      <c r="BW85" s="149"/>
      <c r="CB85" s="1"/>
      <c r="CC85" s="1"/>
      <c r="CD85" s="1"/>
      <c r="CE85" s="1"/>
      <c r="CF85" s="1"/>
      <c r="CG85" s="1"/>
    </row>
    <row r="86" spans="9:95" ht="20.25" customHeight="1" x14ac:dyDescent="0.4">
      <c r="I86" s="95" t="str">
        <f>CI50</f>
        <v>設備⑤</v>
      </c>
      <c r="J86" s="96"/>
      <c r="K86" s="96"/>
      <c r="L86" s="96"/>
      <c r="M86" s="96"/>
      <c r="N86" s="96"/>
      <c r="O86" s="96"/>
      <c r="P86" s="96"/>
      <c r="Q86" s="96"/>
      <c r="R86" s="96"/>
      <c r="S86" s="97"/>
      <c r="T86" s="98" t="str">
        <f>IF(CJ50="","",CJ50)</f>
        <v/>
      </c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79" t="str">
        <f>IF(CK50="","",CK50)</f>
        <v/>
      </c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143" t="str">
        <f>IF(CL50="","",CL50)</f>
        <v/>
      </c>
      <c r="AQ86" s="144"/>
      <c r="AR86" s="144"/>
      <c r="AS86" s="144"/>
      <c r="AT86" s="144"/>
      <c r="AU86" s="144"/>
      <c r="AV86" s="144"/>
      <c r="AW86" s="144"/>
      <c r="AX86" s="144"/>
      <c r="AY86" s="144"/>
      <c r="AZ86" s="145"/>
      <c r="BA86" s="146" t="str">
        <f>IF(CM50="","",CM50)</f>
        <v/>
      </c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7" t="str">
        <f>IF(CN50="","",CN50)</f>
        <v/>
      </c>
      <c r="BM86" s="147"/>
      <c r="BN86" s="147"/>
      <c r="BO86" s="147"/>
      <c r="BP86" s="147"/>
      <c r="BQ86" s="147"/>
      <c r="BR86" s="147"/>
      <c r="BS86" s="147"/>
      <c r="BT86" s="147"/>
      <c r="BU86" s="147"/>
      <c r="BV86" s="148"/>
      <c r="CB86" s="1"/>
      <c r="CC86" s="1"/>
      <c r="CD86" s="1"/>
      <c r="CE86" s="1"/>
      <c r="CF86" s="1"/>
      <c r="CG86" s="1"/>
    </row>
    <row r="87" spans="9:95" ht="20.25" customHeight="1" thickBot="1" x14ac:dyDescent="0.45">
      <c r="I87" s="81" t="str">
        <f t="shared" ref="I87" si="8">CI51</f>
        <v>合計</v>
      </c>
      <c r="J87" s="82"/>
      <c r="K87" s="82"/>
      <c r="L87" s="82"/>
      <c r="M87" s="82"/>
      <c r="N87" s="82"/>
      <c r="O87" s="82"/>
      <c r="P87" s="82"/>
      <c r="Q87" s="82"/>
      <c r="R87" s="82"/>
      <c r="S87" s="83"/>
      <c r="T87" s="84" t="str">
        <f>IF(CJ51="","",CJ51)</f>
        <v/>
      </c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6" t="str">
        <f t="shared" ref="AE87" si="9">IF(CK51="","",CK51)</f>
        <v/>
      </c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7" t="str">
        <f t="shared" ref="AP87" si="10">IF(CL51="","",CL51)</f>
        <v/>
      </c>
      <c r="AQ87" s="88"/>
      <c r="AR87" s="88"/>
      <c r="AS87" s="88"/>
      <c r="AT87" s="88"/>
      <c r="AU87" s="88"/>
      <c r="AV87" s="88"/>
      <c r="AW87" s="88"/>
      <c r="AX87" s="88"/>
      <c r="AY87" s="88"/>
      <c r="AZ87" s="89"/>
      <c r="BA87" s="90" t="s">
        <v>45</v>
      </c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171" t="str">
        <f t="shared" ref="BL87" si="11">IF(CN51="","",CN51)</f>
        <v/>
      </c>
      <c r="BM87" s="171"/>
      <c r="BN87" s="171"/>
      <c r="BO87" s="171"/>
      <c r="BP87" s="171"/>
      <c r="BQ87" s="171"/>
      <c r="BR87" s="171"/>
      <c r="BS87" s="171"/>
      <c r="BT87" s="171"/>
      <c r="BU87" s="171"/>
      <c r="BV87" s="172"/>
      <c r="CB87" s="1"/>
      <c r="CC87" s="1"/>
      <c r="CD87" s="1"/>
      <c r="CE87" s="1"/>
      <c r="CF87" s="1"/>
      <c r="CG87" s="1"/>
    </row>
    <row r="88" spans="9:95" ht="20.25" customHeight="1" x14ac:dyDescent="0.4"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CB88" s="1"/>
      <c r="CC88" s="1"/>
      <c r="CD88" s="1"/>
      <c r="CE88" s="1"/>
      <c r="CF88" s="1"/>
      <c r="CG88" s="1"/>
    </row>
    <row r="89" spans="9:95" ht="20.25" customHeight="1" x14ac:dyDescent="0.4"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9" t="s">
        <v>138</v>
      </c>
      <c r="AP89" s="79" t="str">
        <f>CL53</f>
        <v/>
      </c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40"/>
      <c r="BB89" s="40"/>
      <c r="BC89" s="3"/>
      <c r="BD89" s="3"/>
      <c r="BE89" s="3"/>
      <c r="BF89" s="3"/>
      <c r="BG89" s="3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</row>
    <row r="90" spans="9:95" ht="17.25" customHeight="1" x14ac:dyDescent="0.4"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9" t="s">
        <v>26</v>
      </c>
      <c r="AP90" s="79" t="str">
        <f>CL54</f>
        <v/>
      </c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2"/>
      <c r="BB90" s="3"/>
      <c r="BC90" s="3"/>
      <c r="BD90" s="3"/>
      <c r="BE90" s="3"/>
      <c r="BF90" s="3"/>
      <c r="BG90" s="3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</row>
    <row r="91" spans="9:95" ht="17.25" customHeight="1" x14ac:dyDescent="0.4"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9"/>
      <c r="AP91" s="80" t="str">
        <f>IF(AP90="","",IF(AP90=0,"◎",IF(AND(-1000&lt;AP90,AP90&lt;1000),"〇","×")))</f>
        <v/>
      </c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363" t="str">
        <f>IF(CM55&lt;&gt;"",CM55,"")</f>
        <v/>
      </c>
      <c r="BB91" s="363"/>
      <c r="BC91" s="363"/>
      <c r="BD91" s="363"/>
      <c r="BE91" s="363"/>
      <c r="BF91" s="363"/>
      <c r="BG91" s="363"/>
      <c r="BH91" s="363"/>
      <c r="BI91" s="363"/>
      <c r="BJ91" s="363"/>
      <c r="BK91" s="363"/>
      <c r="BL91" s="363"/>
      <c r="BM91" s="363"/>
      <c r="BN91" s="363"/>
      <c r="BO91" s="363"/>
      <c r="BP91" s="363"/>
      <c r="BQ91" s="363"/>
      <c r="BR91" s="363"/>
      <c r="BS91" s="363"/>
      <c r="BT91" s="363"/>
      <c r="BU91" s="363"/>
      <c r="BV91" s="363"/>
      <c r="BW91" s="363"/>
      <c r="BX91" s="363"/>
      <c r="BY91" s="363"/>
      <c r="BZ91" s="363"/>
      <c r="CA91" s="363"/>
      <c r="CB91" s="1"/>
      <c r="CC91" s="1"/>
      <c r="CD91" s="1"/>
      <c r="CE91" s="1"/>
      <c r="CF91" s="1"/>
      <c r="CG91" s="1"/>
    </row>
    <row r="92" spans="9:95" ht="17.25" customHeight="1" x14ac:dyDescent="0.4">
      <c r="BA92" s="363"/>
      <c r="BB92" s="363"/>
      <c r="BC92" s="363"/>
      <c r="BD92" s="363"/>
      <c r="BE92" s="363"/>
      <c r="BF92" s="363"/>
      <c r="BG92" s="363"/>
      <c r="BH92" s="363"/>
      <c r="BI92" s="363"/>
      <c r="BJ92" s="363"/>
      <c r="BK92" s="363"/>
      <c r="BL92" s="363"/>
      <c r="BM92" s="363"/>
      <c r="BN92" s="363"/>
      <c r="BO92" s="363"/>
      <c r="BP92" s="363"/>
      <c r="BQ92" s="363"/>
      <c r="BR92" s="363"/>
      <c r="BS92" s="363"/>
      <c r="BT92" s="363"/>
      <c r="BU92" s="363"/>
      <c r="BV92" s="363"/>
      <c r="BW92" s="363"/>
      <c r="BX92" s="363"/>
      <c r="BY92" s="363"/>
      <c r="BZ92" s="363"/>
      <c r="CA92" s="363"/>
      <c r="CB92" s="1"/>
      <c r="CC92" s="1"/>
      <c r="CD92" s="1"/>
      <c r="CE92" s="1"/>
      <c r="CF92" s="1"/>
      <c r="CG92" s="1"/>
    </row>
    <row r="93" spans="9:95" ht="17.25" customHeight="1" thickBot="1" x14ac:dyDescent="0.4">
      <c r="BA93" s="2"/>
      <c r="BB93" s="136" t="s">
        <v>46</v>
      </c>
      <c r="BC93" s="137"/>
      <c r="BD93" s="137"/>
      <c r="BE93" s="137"/>
      <c r="BF93" s="137"/>
      <c r="BG93" s="137"/>
      <c r="BH93" s="137"/>
      <c r="BI93" s="137"/>
      <c r="BJ93" s="137"/>
      <c r="BK93" s="137"/>
      <c r="CB93" s="1"/>
      <c r="CC93" s="1"/>
      <c r="CD93" s="1"/>
      <c r="CE93" s="1"/>
      <c r="CF93" s="1"/>
      <c r="CG93" s="1"/>
    </row>
    <row r="94" spans="9:95" ht="15.75" customHeight="1" thickBot="1" x14ac:dyDescent="0.45">
      <c r="I94" s="162" t="s">
        <v>61</v>
      </c>
      <c r="J94" s="131"/>
      <c r="K94" s="131"/>
      <c r="L94" s="131"/>
      <c r="M94" s="131"/>
      <c r="N94" s="131"/>
      <c r="O94" s="131"/>
      <c r="P94" s="131"/>
      <c r="Q94" s="131"/>
      <c r="R94" s="131"/>
      <c r="S94" s="163"/>
      <c r="T94" s="138" t="s">
        <v>47</v>
      </c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0" t="s">
        <v>48</v>
      </c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 t="s">
        <v>49</v>
      </c>
      <c r="AQ94" s="130"/>
      <c r="AR94" s="130"/>
      <c r="AS94" s="130"/>
      <c r="AT94" s="130"/>
      <c r="AU94" s="130"/>
      <c r="AV94" s="130"/>
      <c r="AW94" s="130"/>
      <c r="AX94" s="130"/>
      <c r="AY94" s="130"/>
      <c r="AZ94" s="130"/>
      <c r="BA94" s="130" t="s">
        <v>50</v>
      </c>
      <c r="BB94" s="130"/>
      <c r="BC94" s="130"/>
      <c r="BD94" s="130"/>
      <c r="BE94" s="130"/>
      <c r="BF94" s="130"/>
      <c r="BG94" s="130"/>
      <c r="BH94" s="130"/>
      <c r="BI94" s="130"/>
      <c r="BJ94" s="130"/>
      <c r="BK94" s="139"/>
      <c r="CB94" s="1"/>
      <c r="CC94" s="1"/>
      <c r="CD94" s="1"/>
      <c r="CE94" s="1"/>
      <c r="CF94" s="1"/>
      <c r="CG94" s="1"/>
    </row>
    <row r="95" spans="9:95" ht="17.25" customHeight="1" x14ac:dyDescent="0.4">
      <c r="I95" s="177" t="str">
        <f>IF(CI76="","",CI76)</f>
        <v/>
      </c>
      <c r="J95" s="178"/>
      <c r="K95" s="178"/>
      <c r="L95" s="178"/>
      <c r="M95" s="178"/>
      <c r="N95" s="178"/>
      <c r="O95" s="178"/>
      <c r="P95" s="178"/>
      <c r="Q95" s="178"/>
      <c r="R95" s="178"/>
      <c r="S95" s="179"/>
      <c r="T95" s="154" t="str">
        <f>IF(CK76="","",CK76)</f>
        <v/>
      </c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 t="str">
        <f>IF(CL76="","",CL76)</f>
        <v/>
      </c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 t="str">
        <f>IF(CM76="","",CM76)</f>
        <v/>
      </c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 t="str">
        <f>IF(CN76="","",CN76)</f>
        <v/>
      </c>
      <c r="BB95" s="135"/>
      <c r="BC95" s="135"/>
      <c r="BD95" s="135"/>
      <c r="BE95" s="135"/>
      <c r="BF95" s="135"/>
      <c r="BG95" s="135"/>
      <c r="BH95" s="135"/>
      <c r="BI95" s="135"/>
      <c r="BJ95" s="135"/>
      <c r="BK95" s="173"/>
      <c r="CB95" s="1"/>
      <c r="CC95" s="1"/>
      <c r="CD95" s="1"/>
      <c r="CE95" s="1"/>
      <c r="CF95" s="1"/>
      <c r="CG95" s="1"/>
    </row>
    <row r="96" spans="9:95" ht="17.25" customHeight="1" thickBot="1" x14ac:dyDescent="0.45">
      <c r="I96" s="174" t="str">
        <f>IF(CI77="","",CI77)</f>
        <v/>
      </c>
      <c r="J96" s="175"/>
      <c r="K96" s="175"/>
      <c r="L96" s="175"/>
      <c r="M96" s="175"/>
      <c r="N96" s="175"/>
      <c r="O96" s="175"/>
      <c r="P96" s="175"/>
      <c r="Q96" s="175"/>
      <c r="R96" s="175"/>
      <c r="S96" s="176"/>
      <c r="T96" s="89" t="str">
        <f>IF(CK77="","",CK77)</f>
        <v/>
      </c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 t="str">
        <f>IF(CL77="","",CL77)</f>
        <v/>
      </c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 t="str">
        <f>IF(CM77="","",CM77)</f>
        <v/>
      </c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 t="str">
        <f>IF(CN77="","",CN77)</f>
        <v/>
      </c>
      <c r="BB96" s="86"/>
      <c r="BC96" s="86"/>
      <c r="BD96" s="86"/>
      <c r="BE96" s="86"/>
      <c r="BF96" s="86"/>
      <c r="BG96" s="86"/>
      <c r="BH96" s="86"/>
      <c r="BI96" s="86"/>
      <c r="BJ96" s="86"/>
      <c r="BK96" s="167"/>
      <c r="CB96" s="1"/>
      <c r="CC96" s="1"/>
      <c r="CD96" s="1"/>
      <c r="CE96" s="1"/>
      <c r="CF96" s="1"/>
      <c r="CG96" s="1"/>
    </row>
    <row r="97" ht="17.25" customHeight="1" x14ac:dyDescent="0.4"/>
    <row r="99" ht="19.5" customHeight="1" x14ac:dyDescent="0.4"/>
    <row r="100" ht="18" customHeight="1" x14ac:dyDescent="0.4"/>
    <row r="101" ht="18" customHeight="1" x14ac:dyDescent="0.4"/>
    <row r="102" ht="18" customHeight="1" x14ac:dyDescent="0.4"/>
  </sheetData>
  <sheetProtection selectLockedCells="1"/>
  <dataConsolidate/>
  <mergeCells count="405">
    <mergeCell ref="BA74:BC74"/>
    <mergeCell ref="BD74:BF74"/>
    <mergeCell ref="BA71:BC71"/>
    <mergeCell ref="BD71:BF71"/>
    <mergeCell ref="B12:L52"/>
    <mergeCell ref="BA73:BC73"/>
    <mergeCell ref="BD73:BF73"/>
    <mergeCell ref="BG73:CG73"/>
    <mergeCell ref="AB60:AZ60"/>
    <mergeCell ref="BA60:BC60"/>
    <mergeCell ref="BD60:BF60"/>
    <mergeCell ref="BG60:CG60"/>
    <mergeCell ref="B53:L60"/>
    <mergeCell ref="B61:AA61"/>
    <mergeCell ref="AB33:AZ33"/>
    <mergeCell ref="BA33:BC33"/>
    <mergeCell ref="BD33:BF33"/>
    <mergeCell ref="BG33:CG33"/>
    <mergeCell ref="BD49:BF49"/>
    <mergeCell ref="BA50:BC50"/>
    <mergeCell ref="BD50:BF50"/>
    <mergeCell ref="BA51:BC51"/>
    <mergeCell ref="BD51:BF51"/>
    <mergeCell ref="BA25:BC25"/>
    <mergeCell ref="BD25:BF25"/>
    <mergeCell ref="BA27:BC27"/>
    <mergeCell ref="BD27:BF27"/>
    <mergeCell ref="B70:AA70"/>
    <mergeCell ref="AB70:AZ70"/>
    <mergeCell ref="BG70:CG70"/>
    <mergeCell ref="AB26:AZ26"/>
    <mergeCell ref="BA26:BC26"/>
    <mergeCell ref="BD26:BF26"/>
    <mergeCell ref="BG26:CG26"/>
    <mergeCell ref="AB64:AZ64"/>
    <mergeCell ref="BA64:BC64"/>
    <mergeCell ref="BD64:BF64"/>
    <mergeCell ref="BG64:CG64"/>
    <mergeCell ref="AB66:AZ66"/>
    <mergeCell ref="BA66:BC66"/>
    <mergeCell ref="BD66:BF66"/>
    <mergeCell ref="BG66:CG66"/>
    <mergeCell ref="BA52:BC52"/>
    <mergeCell ref="BD52:BF52"/>
    <mergeCell ref="BA53:BC53"/>
    <mergeCell ref="BD53:BF53"/>
    <mergeCell ref="BA36:BC36"/>
    <mergeCell ref="AB35:AZ35"/>
    <mergeCell ref="BG35:CG35"/>
    <mergeCell ref="AB30:AZ30"/>
    <mergeCell ref="BA30:BC30"/>
    <mergeCell ref="BD30:BF30"/>
    <mergeCell ref="BG30:CG30"/>
    <mergeCell ref="AB32:AZ32"/>
    <mergeCell ref="BA32:BC32"/>
    <mergeCell ref="BD32:BF32"/>
    <mergeCell ref="BG32:CG32"/>
    <mergeCell ref="AB34:AZ34"/>
    <mergeCell ref="BA34:BC34"/>
    <mergeCell ref="BD34:BF34"/>
    <mergeCell ref="BG34:CG34"/>
    <mergeCell ref="B73:AZ73"/>
    <mergeCell ref="BA69:BC69"/>
    <mergeCell ref="BD69:BF69"/>
    <mergeCell ref="BD57:BF57"/>
    <mergeCell ref="BA58:BC58"/>
    <mergeCell ref="BD58:BF58"/>
    <mergeCell ref="BA59:BC59"/>
    <mergeCell ref="BD59:BF59"/>
    <mergeCell ref="BA61:BC61"/>
    <mergeCell ref="BD61:BF61"/>
    <mergeCell ref="BA62:BC62"/>
    <mergeCell ref="BD62:BF62"/>
    <mergeCell ref="BA63:BC63"/>
    <mergeCell ref="BD63:BF63"/>
    <mergeCell ref="BA65:BC65"/>
    <mergeCell ref="BD65:BF65"/>
    <mergeCell ref="BA67:BC67"/>
    <mergeCell ref="BD67:BF67"/>
    <mergeCell ref="BA68:BC68"/>
    <mergeCell ref="BD68:BF68"/>
    <mergeCell ref="AB57:AZ57"/>
    <mergeCell ref="BD70:BF70"/>
    <mergeCell ref="B72:AZ72"/>
    <mergeCell ref="BA72:BC72"/>
    <mergeCell ref="BD38:BF38"/>
    <mergeCell ref="BA40:BC40"/>
    <mergeCell ref="BD40:BF40"/>
    <mergeCell ref="BA41:BC41"/>
    <mergeCell ref="BD41:BF41"/>
    <mergeCell ref="BA28:BC28"/>
    <mergeCell ref="BD28:BF28"/>
    <mergeCell ref="BA29:BC29"/>
    <mergeCell ref="BD29:BF29"/>
    <mergeCell ref="BA31:BC31"/>
    <mergeCell ref="BD31:BF31"/>
    <mergeCell ref="BD36:BF36"/>
    <mergeCell ref="BA37:BC37"/>
    <mergeCell ref="BD37:BF37"/>
    <mergeCell ref="BA38:BC38"/>
    <mergeCell ref="BA35:BC35"/>
    <mergeCell ref="BD35:BF35"/>
    <mergeCell ref="BA24:BC24"/>
    <mergeCell ref="BD24:BF24"/>
    <mergeCell ref="BD17:BF17"/>
    <mergeCell ref="BA18:BC18"/>
    <mergeCell ref="BD18:BF18"/>
    <mergeCell ref="BA19:BC19"/>
    <mergeCell ref="BD19:BF19"/>
    <mergeCell ref="BA20:BC20"/>
    <mergeCell ref="BD20:BF20"/>
    <mergeCell ref="BA21:BC21"/>
    <mergeCell ref="BD21:BF21"/>
    <mergeCell ref="AB10:AZ10"/>
    <mergeCell ref="BG10:CG10"/>
    <mergeCell ref="AB11:AZ11"/>
    <mergeCell ref="BG11:CG11"/>
    <mergeCell ref="B4:AZ4"/>
    <mergeCell ref="BG4:CG4"/>
    <mergeCell ref="BA3:BC3"/>
    <mergeCell ref="BD3:BF3"/>
    <mergeCell ref="BA4:BC4"/>
    <mergeCell ref="BD4:BF4"/>
    <mergeCell ref="BA5:BC5"/>
    <mergeCell ref="BD5:BF5"/>
    <mergeCell ref="BA6:BC6"/>
    <mergeCell ref="BD6:BF6"/>
    <mergeCell ref="BA7:BC7"/>
    <mergeCell ref="BD7:BF7"/>
    <mergeCell ref="BA8:BC8"/>
    <mergeCell ref="BD8:BF8"/>
    <mergeCell ref="BA9:BC9"/>
    <mergeCell ref="BD9:BF9"/>
    <mergeCell ref="BA10:BC10"/>
    <mergeCell ref="BD10:BF10"/>
    <mergeCell ref="BA11:BC11"/>
    <mergeCell ref="BD11:BF11"/>
    <mergeCell ref="M12:AA15"/>
    <mergeCell ref="AB15:AZ15"/>
    <mergeCell ref="BA15:BC15"/>
    <mergeCell ref="BD15:BF15"/>
    <mergeCell ref="BG15:CG15"/>
    <mergeCell ref="AX2:CG2"/>
    <mergeCell ref="Q2:AS2"/>
    <mergeCell ref="B1:CG1"/>
    <mergeCell ref="BA91:CA92"/>
    <mergeCell ref="B5:AZ5"/>
    <mergeCell ref="BG5:CG5"/>
    <mergeCell ref="B6:AZ6"/>
    <mergeCell ref="BG6:CG6"/>
    <mergeCell ref="B7:AZ7"/>
    <mergeCell ref="BG7:CG7"/>
    <mergeCell ref="B3:L3"/>
    <mergeCell ref="M3:AA3"/>
    <mergeCell ref="AB3:AZ3"/>
    <mergeCell ref="BG3:CG3"/>
    <mergeCell ref="B8:AZ8"/>
    <mergeCell ref="BG8:CG8"/>
    <mergeCell ref="B9:AA11"/>
    <mergeCell ref="AB9:AZ9"/>
    <mergeCell ref="BG9:CG9"/>
    <mergeCell ref="AB12:AZ12"/>
    <mergeCell ref="BG12:CG12"/>
    <mergeCell ref="AB13:AZ13"/>
    <mergeCell ref="BG13:CG13"/>
    <mergeCell ref="AB14:AZ14"/>
    <mergeCell ref="BG14:CG14"/>
    <mergeCell ref="BA12:BC12"/>
    <mergeCell ref="BD12:BF12"/>
    <mergeCell ref="BA13:BC13"/>
    <mergeCell ref="BD13:BF13"/>
    <mergeCell ref="BA14:BC14"/>
    <mergeCell ref="BD14:BF14"/>
    <mergeCell ref="M16:AA23"/>
    <mergeCell ref="AB16:AZ16"/>
    <mergeCell ref="BG16:CG16"/>
    <mergeCell ref="AB17:AZ17"/>
    <mergeCell ref="BG17:CG17"/>
    <mergeCell ref="AB18:AZ18"/>
    <mergeCell ref="BG18:CG18"/>
    <mergeCell ref="AB19:AZ19"/>
    <mergeCell ref="BG19:CG19"/>
    <mergeCell ref="AB23:AZ23"/>
    <mergeCell ref="BG23:CG23"/>
    <mergeCell ref="AB20:AZ20"/>
    <mergeCell ref="BG20:CG20"/>
    <mergeCell ref="AB22:AZ22"/>
    <mergeCell ref="BG22:CG22"/>
    <mergeCell ref="BA16:BC16"/>
    <mergeCell ref="BD16:BF16"/>
    <mergeCell ref="BA17:BC17"/>
    <mergeCell ref="BA22:BC22"/>
    <mergeCell ref="BD22:BF22"/>
    <mergeCell ref="BA23:BC23"/>
    <mergeCell ref="BD23:BF23"/>
    <mergeCell ref="AB21:AZ21"/>
    <mergeCell ref="BG21:CG21"/>
    <mergeCell ref="M24:AA24"/>
    <mergeCell ref="AB24:AZ24"/>
    <mergeCell ref="BG24:CG24"/>
    <mergeCell ref="M25:AA44"/>
    <mergeCell ref="AB25:AZ25"/>
    <mergeCell ref="BG25:CG25"/>
    <mergeCell ref="AB27:AZ27"/>
    <mergeCell ref="BG27:CG27"/>
    <mergeCell ref="AB28:AZ28"/>
    <mergeCell ref="BG28:CG28"/>
    <mergeCell ref="AB37:AZ37"/>
    <mergeCell ref="BG37:CG37"/>
    <mergeCell ref="AB40:AZ40"/>
    <mergeCell ref="BG40:CG40"/>
    <mergeCell ref="AB41:AZ41"/>
    <mergeCell ref="BG41:CG41"/>
    <mergeCell ref="AB38:AZ38"/>
    <mergeCell ref="BG38:CG38"/>
    <mergeCell ref="AB29:AZ29"/>
    <mergeCell ref="BG29:CG29"/>
    <mergeCell ref="AB31:AZ31"/>
    <mergeCell ref="BG31:CG31"/>
    <mergeCell ref="AB36:AZ36"/>
    <mergeCell ref="BG36:CG36"/>
    <mergeCell ref="CI43:CI45"/>
    <mergeCell ref="CJ43:CJ45"/>
    <mergeCell ref="BA42:BC42"/>
    <mergeCell ref="BD42:BF42"/>
    <mergeCell ref="BA43:BC43"/>
    <mergeCell ref="BD43:BF43"/>
    <mergeCell ref="BA44:BC44"/>
    <mergeCell ref="BD44:BF44"/>
    <mergeCell ref="BA45:BC45"/>
    <mergeCell ref="BD45:BF45"/>
    <mergeCell ref="AB51:AZ51"/>
    <mergeCell ref="BG51:CG51"/>
    <mergeCell ref="AB52:AZ52"/>
    <mergeCell ref="BG52:CG52"/>
    <mergeCell ref="M45:AA52"/>
    <mergeCell ref="AB45:AZ45"/>
    <mergeCell ref="BG45:CG45"/>
    <mergeCell ref="AB46:AZ46"/>
    <mergeCell ref="BG46:CG46"/>
    <mergeCell ref="AB47:AZ47"/>
    <mergeCell ref="BG47:CG47"/>
    <mergeCell ref="AB48:AZ48"/>
    <mergeCell ref="BG48:CG48"/>
    <mergeCell ref="AB49:AZ49"/>
    <mergeCell ref="BA46:BC46"/>
    <mergeCell ref="BD46:BF46"/>
    <mergeCell ref="BA47:BC47"/>
    <mergeCell ref="BD47:BF47"/>
    <mergeCell ref="BA48:BC48"/>
    <mergeCell ref="BD48:BF48"/>
    <mergeCell ref="BA49:BC49"/>
    <mergeCell ref="BG57:CG57"/>
    <mergeCell ref="AB58:AZ58"/>
    <mergeCell ref="BG58:CG58"/>
    <mergeCell ref="AB59:AZ59"/>
    <mergeCell ref="BG59:CG59"/>
    <mergeCell ref="M53:AA53"/>
    <mergeCell ref="AB53:AZ53"/>
    <mergeCell ref="BG53:CG53"/>
    <mergeCell ref="M54:AA56"/>
    <mergeCell ref="AB54:AZ54"/>
    <mergeCell ref="BG54:CG54"/>
    <mergeCell ref="AB55:AZ55"/>
    <mergeCell ref="BG55:CG55"/>
    <mergeCell ref="AB56:AZ56"/>
    <mergeCell ref="BG56:CG56"/>
    <mergeCell ref="BA54:BC54"/>
    <mergeCell ref="BD54:BF54"/>
    <mergeCell ref="BA55:BC55"/>
    <mergeCell ref="BD55:BF55"/>
    <mergeCell ref="BA56:BC56"/>
    <mergeCell ref="BD56:BF56"/>
    <mergeCell ref="BA57:BC57"/>
    <mergeCell ref="M57:AA57"/>
    <mergeCell ref="M58:AA60"/>
    <mergeCell ref="CI75:CJ75"/>
    <mergeCell ref="AB61:AZ61"/>
    <mergeCell ref="BG61:CG61"/>
    <mergeCell ref="B62:AZ62"/>
    <mergeCell ref="BG62:CG62"/>
    <mergeCell ref="B63:AA68"/>
    <mergeCell ref="AB63:AZ63"/>
    <mergeCell ref="BG63:CG63"/>
    <mergeCell ref="AB65:AZ65"/>
    <mergeCell ref="BG65:CG65"/>
    <mergeCell ref="AB67:AZ67"/>
    <mergeCell ref="BG67:CG67"/>
    <mergeCell ref="AB68:AZ68"/>
    <mergeCell ref="BG68:CG68"/>
    <mergeCell ref="B71:AA71"/>
    <mergeCell ref="AB71:AZ71"/>
    <mergeCell ref="BG71:CG71"/>
    <mergeCell ref="B74:AA77"/>
    <mergeCell ref="AB74:AZ74"/>
    <mergeCell ref="BG74:CG74"/>
    <mergeCell ref="AB75:AZ75"/>
    <mergeCell ref="BG75:CG75"/>
    <mergeCell ref="AB76:AZ76"/>
    <mergeCell ref="BA70:BC70"/>
    <mergeCell ref="T96:AD96"/>
    <mergeCell ref="AE96:AO96"/>
    <mergeCell ref="AP96:AZ96"/>
    <mergeCell ref="BA96:BK96"/>
    <mergeCell ref="B78:L78"/>
    <mergeCell ref="BL87:BV87"/>
    <mergeCell ref="AP85:AZ85"/>
    <mergeCell ref="BA85:BK85"/>
    <mergeCell ref="BL85:BV85"/>
    <mergeCell ref="I86:S86"/>
    <mergeCell ref="T86:AD86"/>
    <mergeCell ref="AE86:AO86"/>
    <mergeCell ref="AP86:AZ86"/>
    <mergeCell ref="BA86:BK86"/>
    <mergeCell ref="BL86:BV86"/>
    <mergeCell ref="BL84:BV84"/>
    <mergeCell ref="BA95:BK95"/>
    <mergeCell ref="I94:S94"/>
    <mergeCell ref="I96:S96"/>
    <mergeCell ref="I95:S95"/>
    <mergeCell ref="T95:AD95"/>
    <mergeCell ref="AE84:AO84"/>
    <mergeCell ref="AP84:AZ84"/>
    <mergeCell ref="BA84:BK84"/>
    <mergeCell ref="AE95:AO95"/>
    <mergeCell ref="AP95:AZ95"/>
    <mergeCell ref="BB93:BK93"/>
    <mergeCell ref="T94:AD94"/>
    <mergeCell ref="AE94:AO94"/>
    <mergeCell ref="AP94:AZ94"/>
    <mergeCell ref="BA94:BK94"/>
    <mergeCell ref="CI53:CK53"/>
    <mergeCell ref="CM55:CP56"/>
    <mergeCell ref="T83:AD83"/>
    <mergeCell ref="AE83:AO83"/>
    <mergeCell ref="AP83:AZ83"/>
    <mergeCell ref="BA83:BK83"/>
    <mergeCell ref="BL83:BV83"/>
    <mergeCell ref="BW81:BW85"/>
    <mergeCell ref="T82:AD82"/>
    <mergeCell ref="AE82:AO82"/>
    <mergeCell ref="AP82:AZ82"/>
    <mergeCell ref="BA82:BK82"/>
    <mergeCell ref="BL82:BV82"/>
    <mergeCell ref="M78:CG78"/>
    <mergeCell ref="I81:S81"/>
    <mergeCell ref="T81:AD81"/>
    <mergeCell ref="AE81:AO81"/>
    <mergeCell ref="BG76:CG76"/>
    <mergeCell ref="I84:S84"/>
    <mergeCell ref="T84:AD84"/>
    <mergeCell ref="I85:S85"/>
    <mergeCell ref="T85:AD85"/>
    <mergeCell ref="AE85:AO85"/>
    <mergeCell ref="BL81:BV81"/>
    <mergeCell ref="B69:AA69"/>
    <mergeCell ref="AB69:AZ69"/>
    <mergeCell ref="BG69:CG69"/>
    <mergeCell ref="BD72:BF72"/>
    <mergeCell ref="BG72:CG72"/>
    <mergeCell ref="AB77:AZ77"/>
    <mergeCell ref="BA75:BC75"/>
    <mergeCell ref="BD75:BF75"/>
    <mergeCell ref="BA76:BC76"/>
    <mergeCell ref="BD76:BF76"/>
    <mergeCell ref="BA77:BC77"/>
    <mergeCell ref="BD77:BF77"/>
    <mergeCell ref="B79:CG79"/>
    <mergeCell ref="I83:S83"/>
    <mergeCell ref="I82:S82"/>
    <mergeCell ref="AP81:AZ81"/>
    <mergeCell ref="BG77:CG77"/>
    <mergeCell ref="AP89:AZ89"/>
    <mergeCell ref="AP90:AZ90"/>
    <mergeCell ref="AP91:AZ91"/>
    <mergeCell ref="I87:S87"/>
    <mergeCell ref="T87:AD87"/>
    <mergeCell ref="AE87:AO87"/>
    <mergeCell ref="AP87:AZ87"/>
    <mergeCell ref="BA87:BK87"/>
    <mergeCell ref="BA81:BK81"/>
    <mergeCell ref="CQ46:DG46"/>
    <mergeCell ref="CQ47:DG47"/>
    <mergeCell ref="CQ48:DG48"/>
    <mergeCell ref="CQ49:DG49"/>
    <mergeCell ref="CQ50:DG50"/>
    <mergeCell ref="AB39:AZ39"/>
    <mergeCell ref="BA39:BC39"/>
    <mergeCell ref="BD39:BF39"/>
    <mergeCell ref="BG39:CG39"/>
    <mergeCell ref="CP40:CQ42"/>
    <mergeCell ref="BG49:CG49"/>
    <mergeCell ref="AB50:AZ50"/>
    <mergeCell ref="BG50:CG50"/>
    <mergeCell ref="CK43:CK45"/>
    <mergeCell ref="CL43:CL45"/>
    <mergeCell ref="CM43:CM45"/>
    <mergeCell ref="CN43:CN45"/>
    <mergeCell ref="CP43:CP45"/>
    <mergeCell ref="AB44:AZ44"/>
    <mergeCell ref="BG44:CG44"/>
    <mergeCell ref="AB42:AZ42"/>
    <mergeCell ref="BG42:CG42"/>
    <mergeCell ref="AB43:AZ43"/>
    <mergeCell ref="BG43:CG43"/>
  </mergeCells>
  <phoneticPr fontId="2"/>
  <conditionalFormatting sqref="AP91:AZ91">
    <cfRule type="expression" dxfId="28" priority="62">
      <formula>$AP$91="×"</formula>
    </cfRule>
  </conditionalFormatting>
  <conditionalFormatting sqref="CL55">
    <cfRule type="expression" dxfId="27" priority="60">
      <formula>$CL$55="×"</formula>
    </cfRule>
  </conditionalFormatting>
  <conditionalFormatting sqref="BA4:BC4">
    <cfRule type="expression" dxfId="26" priority="58">
      <formula>$BG$4=""</formula>
    </cfRule>
  </conditionalFormatting>
  <conditionalFormatting sqref="BD4:BF4">
    <cfRule type="expression" dxfId="25" priority="57">
      <formula>$BG$4=""</formula>
    </cfRule>
  </conditionalFormatting>
  <conditionalFormatting sqref="BA27:BC29 BA69:BC71 BA22:BC24 BA18:BC20 BA5:BC16">
    <cfRule type="expression" dxfId="24" priority="56">
      <formula>AND($BG$4=1,BG5="")</formula>
    </cfRule>
  </conditionalFormatting>
  <conditionalFormatting sqref="BD5 BD27:BD29 BD69:BD71 BD22:BD25 BD9:BD20">
    <cfRule type="expression" dxfId="23" priority="52">
      <formula>AND($BG$4=2,BG5="")</formula>
    </cfRule>
  </conditionalFormatting>
  <conditionalFormatting sqref="BA42 BA36:BC38 BA31:BC31 BA73:BC73 BA53:BC59 BA65:BC65 BA67:BC68 BA40:BC41 BA61:BC63">
    <cfRule type="expression" dxfId="22" priority="49">
      <formula>AND($BG$4=1,BG31="")</formula>
    </cfRule>
  </conditionalFormatting>
  <conditionalFormatting sqref="BD76:BD77">
    <cfRule type="expression" dxfId="21" priority="24">
      <formula>AND($BG$4=2,BG76="")</formula>
    </cfRule>
  </conditionalFormatting>
  <conditionalFormatting sqref="BD44:BD52">
    <cfRule type="expression" dxfId="20" priority="26">
      <formula>AND($BG$4=2,BG44="")</formula>
    </cfRule>
  </conditionalFormatting>
  <conditionalFormatting sqref="BD6:BD7 BD74:BD75 BD36:BD38 BD31 BD53:BD59 BD65 BD67:BD68 BD40:BD43 BD61:BD63">
    <cfRule type="expression" dxfId="19" priority="32">
      <formula>AND($BG$4=2,BG6="")</formula>
    </cfRule>
  </conditionalFormatting>
  <conditionalFormatting sqref="BA43:BA44 BA47:BA52">
    <cfRule type="expression" dxfId="18" priority="27">
      <formula>AND($BG$4=1,BG43="")</formula>
    </cfRule>
  </conditionalFormatting>
  <conditionalFormatting sqref="BA45:BA46">
    <cfRule type="expression" dxfId="17" priority="25">
      <formula>AND($BG$4=1,BG45="")</formula>
    </cfRule>
  </conditionalFormatting>
  <conditionalFormatting sqref="BA32:BC35">
    <cfRule type="expression" dxfId="16" priority="23">
      <formula>AND($BG$4=1,BG32="")</formula>
    </cfRule>
  </conditionalFormatting>
  <conditionalFormatting sqref="BD32:BD35">
    <cfRule type="expression" dxfId="15" priority="22">
      <formula>AND($BG$4=2,BG32="")</formula>
    </cfRule>
  </conditionalFormatting>
  <conditionalFormatting sqref="BA30:BC30">
    <cfRule type="expression" dxfId="14" priority="21">
      <formula>AND($BG$4=1,BG30="")</formula>
    </cfRule>
  </conditionalFormatting>
  <conditionalFormatting sqref="BD30">
    <cfRule type="expression" dxfId="13" priority="20">
      <formula>AND($BG$4=2,BG30="")</formula>
    </cfRule>
  </conditionalFormatting>
  <conditionalFormatting sqref="BA72:BC72">
    <cfRule type="expression" dxfId="12" priority="19">
      <formula>AND($BG$4=1,BG72="")</formula>
    </cfRule>
  </conditionalFormatting>
  <conditionalFormatting sqref="BD8">
    <cfRule type="expression" dxfId="11" priority="18">
      <formula>AND($BG$4=2,BG8="")</formula>
    </cfRule>
  </conditionalFormatting>
  <conditionalFormatting sqref="BD21">
    <cfRule type="expression" dxfId="10" priority="16">
      <formula>AND($BG$4=2,BG21="")</formula>
    </cfRule>
  </conditionalFormatting>
  <conditionalFormatting sqref="BA21:BC21">
    <cfRule type="expression" dxfId="9" priority="17">
      <formula>AND($BG$4=1,BG21="")</formula>
    </cfRule>
  </conditionalFormatting>
  <conditionalFormatting sqref="BA64:BC64">
    <cfRule type="expression" dxfId="8" priority="11">
      <formula>AND($BG$4=1,BG64="")</formula>
    </cfRule>
  </conditionalFormatting>
  <conditionalFormatting sqref="BD64">
    <cfRule type="expression" dxfId="7" priority="10">
      <formula>AND($BG$4=2,BG64="")</formula>
    </cfRule>
  </conditionalFormatting>
  <conditionalFormatting sqref="BA66:BC66">
    <cfRule type="expression" dxfId="6" priority="9">
      <formula>AND($BG$4=1,BG66="")</formula>
    </cfRule>
  </conditionalFormatting>
  <conditionalFormatting sqref="BD66">
    <cfRule type="expression" dxfId="5" priority="8">
      <formula>AND($BG$4=2,BG66="")</formula>
    </cfRule>
  </conditionalFormatting>
  <conditionalFormatting sqref="BD26">
    <cfRule type="expression" dxfId="4" priority="6">
      <formula>AND($BG$4=2,BG26="")</formula>
    </cfRule>
  </conditionalFormatting>
  <conditionalFormatting sqref="BA39:BC39">
    <cfRule type="expression" dxfId="3" priority="5">
      <formula>AND($BG$4=1,BG39="")</formula>
    </cfRule>
  </conditionalFormatting>
  <conditionalFormatting sqref="BA25:BC25">
    <cfRule type="expression" dxfId="2" priority="3">
      <formula>AND($BG$4=1,BG25="")</formula>
    </cfRule>
  </conditionalFormatting>
  <conditionalFormatting sqref="BA60:BC60">
    <cfRule type="expression" dxfId="1" priority="2">
      <formula>AND($BG$4=1,BG60="")</formula>
    </cfRule>
  </conditionalFormatting>
  <conditionalFormatting sqref="BD60">
    <cfRule type="expression" dxfId="0" priority="1">
      <formula>AND($BG$4=2,BG60="")</formula>
    </cfRule>
  </conditionalFormatting>
  <dataValidations xWindow="1390" yWindow="495" count="36">
    <dataValidation type="list" allowBlank="1" showInputMessage="1" sqref="BG57:CG57 BG43:CG44 BG53:CG54 BG49:CG50 BG11:CG11 BG14:CG14" xr:uid="{00000000-0002-0000-0000-000000000000}">
      <formula1>"記載あり,記載なし"</formula1>
    </dataValidation>
    <dataValidation type="list" allowBlank="1" showInputMessage="1" showErrorMessage="1" sqref="BG40:CG40" xr:uid="{00000000-0002-0000-0000-000001000000}">
      <formula1>"あり,ー"</formula1>
    </dataValidation>
    <dataValidation imeMode="off" allowBlank="1" showInputMessage="1" showErrorMessage="1" sqref="M2 BG5:CG8" xr:uid="{00000000-0002-0000-0000-000002000000}"/>
    <dataValidation type="list" allowBlank="1" showInputMessage="1" showErrorMessage="1" sqref="BG21:CG21 BG63:CG63" xr:uid="{00000000-0002-0000-0000-000003000000}">
      <formula1>"あり,なし"</formula1>
    </dataValidation>
    <dataValidation type="list" allowBlank="1" showInputMessage="1" showErrorMessage="1" sqref="BG16:CG16" xr:uid="{00000000-0002-0000-0000-000004000000}">
      <formula1>"広域防災拠点,防災拠点,避難施設,広域防災拠点・防災拠点,広域防災拠点・避難施設,防災拠点・避難施設,広域防災拠点・防災拠点・避難施設,該当なし"</formula1>
    </dataValidation>
    <dataValidation type="list" allowBlank="1" showInputMessage="1" sqref="BG27:CG27" xr:uid="{00000000-0002-0000-0000-000005000000}">
      <formula1>"－"</formula1>
    </dataValidation>
    <dataValidation type="list" allowBlank="1" showInputMessage="1" sqref="BG20:CG20" xr:uid="{00000000-0002-0000-0000-000006000000}">
      <formula1>"建築確認が昭和56年以降,「耐震性を有する」と診断,耐震改修整備を実施済み,事業完了までに耐震改修整備が完了予定,該当なし"</formula1>
    </dataValidation>
    <dataValidation type="list" allowBlank="1" showInputMessage="1" sqref="BG28:CG29 BG31:CG39" xr:uid="{00000000-0002-0000-0000-000007000000}">
      <formula1>"ー"</formula1>
    </dataValidation>
    <dataValidation type="list" allowBlank="1" showInputMessage="1" sqref="BG42:CG42" xr:uid="{00000000-0002-0000-0000-000008000000}">
      <formula1>"S,記載なし"</formula1>
    </dataValidation>
    <dataValidation type="list" allowBlank="1" showInputMessage="1" sqref="BG58:CG58" xr:uid="{00000000-0002-0000-0000-000009000000}">
      <formula1>"該当なし,該当する,記載なし,問題あり"</formula1>
    </dataValidation>
    <dataValidation type="list" allowBlank="1" showInputMessage="1" sqref="BG67:CG67" xr:uid="{00000000-0002-0000-0000-00000A000000}">
      <formula1>"対象外が含まれていない,対象外が含まれている"</formula1>
    </dataValidation>
    <dataValidation type="list" allowBlank="1" showInputMessage="1" sqref="BG74:CG74" xr:uid="{00000000-0002-0000-0000-00000B000000}">
      <formula1>"2期とも添付されている,1期のみ添付,添付なし"</formula1>
    </dataValidation>
    <dataValidation type="list" allowBlank="1" showInputMessage="1" sqref="BG75:CG75" xr:uid="{00000000-0002-0000-0000-00000C000000}">
      <formula1>"債務超過でない,前期のみ債務超過,前々のみ債務超過,２期とも債務超過"</formula1>
    </dataValidation>
    <dataValidation type="list" allowBlank="1" showInputMessage="1" sqref="BG9:CG9" xr:uid="{00000000-0002-0000-0000-00000D000000}">
      <formula1>"ある,ない"</formula1>
    </dataValidation>
    <dataValidation type="list" allowBlank="1" showInputMessage="1" sqref="BG10:CG10 BG47:CG48" xr:uid="{00000000-0002-0000-0000-00000E000000}">
      <formula1>"正しく記載されている,正しく記載されていない"</formula1>
    </dataValidation>
    <dataValidation type="list" allowBlank="1" showInputMessage="1" sqref="BG62:CG62" xr:uid="{00000000-0002-0000-0000-00000F000000}">
      <formula1>"添付あり,添付なし"</formula1>
    </dataValidation>
    <dataValidation type="list" imeMode="hiragana" allowBlank="1" showInputMessage="1" sqref="BG13:CG13 BG68:CG68" xr:uid="{00000000-0002-0000-0000-000010000000}">
      <formula1>"ー"</formula1>
    </dataValidation>
    <dataValidation type="list" allowBlank="1" showInputMessage="1" showErrorMessage="1" sqref="BG24:CG24" xr:uid="{00000000-0002-0000-0000-000011000000}">
      <formula1>"①,①②,①②③,①　③,③,該当なし"</formula1>
    </dataValidation>
    <dataValidation type="list" allowBlank="1" showInputMessage="1" sqref="BG60:CG60" xr:uid="{00000000-0002-0000-0000-000012000000}">
      <formula1>"取組状況を1つ満たす,取組状況を２つ満たす,取組状況を３つ満たす,取組状況を４つ満たす,取組状況を５つ以上満たす,記載なし"</formula1>
    </dataValidation>
    <dataValidation type="list" imeMode="off" allowBlank="1" showInputMessage="1" showErrorMessage="1" sqref="BG4:CG4" xr:uid="{00000000-0002-0000-0000-000013000000}">
      <formula1>"1,2"</formula1>
    </dataValidation>
    <dataValidation type="list" allowBlank="1" showInputMessage="1" showErrorMessage="1" sqref="BG12:CG12" xr:uid="{00000000-0002-0000-0000-000014000000}">
      <formula1>$CW$2:$CW$9</formula1>
    </dataValidation>
    <dataValidation type="list" allowBlank="1" showInputMessage="1" showErrorMessage="1" sqref="BG30:CG30" xr:uid="{00000000-0002-0000-0000-000015000000}">
      <formula1>"〇,ー"</formula1>
    </dataValidation>
    <dataValidation type="list" allowBlank="1" showInputMessage="1" sqref="BG72:CG72" xr:uid="{00000000-0002-0000-0000-000016000000}">
      <formula1>"政令市未満市区町村,都道府県,政令市,民間企業"</formula1>
    </dataValidation>
    <dataValidation type="list" allowBlank="1" showInputMessage="1" sqref="BG23:CG23" xr:uid="{00000000-0002-0000-0000-000017000000}">
      <formula1>"浸水被害地域でない,浸水被害地域に該当・浸水対策済み,浸水被害地域に該当・浸水対策を行う予定,浸水被害地域に該当・対策なし"</formula1>
    </dataValidation>
    <dataValidation type="list" allowBlank="1" showInputMessage="1" sqref="BG22:CG22" xr:uid="{00000000-0002-0000-0000-000018000000}">
      <formula1>"土砂災害地域でない,土砂災害地域に該当・土砂対策済み,土砂災害地域に該当・土砂対策を行う予定,土砂災害地域に該当・対策なし"</formula1>
    </dataValidation>
    <dataValidation type="list" allowBlank="1" showInputMessage="1" sqref="BG25:CG25" xr:uid="{00000000-0002-0000-0000-000019000000}">
      <formula1>"自家消費できる規模となっている,自家消費できる規模となっていない"</formula1>
    </dataValidation>
    <dataValidation type="list" allowBlank="1" showInputMessage="1" showErrorMessage="1" sqref="BG61:CG61" xr:uid="{00000000-0002-0000-0000-00001A000000}">
      <formula1>"完了する,完了しない"</formula1>
    </dataValidation>
    <dataValidation type="list" allowBlank="1" showInputMessage="1" sqref="BG59:CG59" xr:uid="{00000000-0002-0000-0000-00001B000000}">
      <formula1>"該当なし,該当あり,記載する,問題あり"</formula1>
    </dataValidation>
    <dataValidation type="list" allowBlank="1" showInputMessage="1" sqref="BG56:CG56" xr:uid="{00000000-0002-0000-0000-00001C000000}">
      <formula1>"資金計画に問題なし,事業遂行上問題あり"</formula1>
    </dataValidation>
    <dataValidation type="list" allowBlank="1" showInputMessage="1" sqref="BG55:CG55" xr:uid="{00000000-0002-0000-0000-00001D000000}">
      <formula1>"適切な維持管理体制を整備,適切な維持管理体制が整備されない"</formula1>
    </dataValidation>
    <dataValidation type="list" allowBlank="1" showInputMessage="1" sqref="BG64:CG65" xr:uid="{00000000-0002-0000-0000-00001E000000}">
      <formula1>"適切である,適切でない"</formula1>
    </dataValidation>
    <dataValidation type="list" allowBlank="1" showInputMessage="1" sqref="BG66:CG66" xr:uid="{00000000-0002-0000-0000-00001F000000}">
      <formula1>"該当なし,適切に考慮している,適切に考慮していない"</formula1>
    </dataValidation>
    <dataValidation type="list" allowBlank="1" showInputMessage="1" sqref="BG69:CG70" xr:uid="{00000000-0002-0000-0000-000020000000}">
      <formula1>"正しく記載されている,正しく記載されていない,記載なし"</formula1>
    </dataValidation>
    <dataValidation type="list" allowBlank="1" showInputMessage="1" sqref="BG71:CG71" xr:uid="{00000000-0002-0000-0000-000021000000}">
      <formula1>"正しく計算されている,正しく計算されていない,記載なし"</formula1>
    </dataValidation>
    <dataValidation type="list" imeMode="hiragana" allowBlank="1" showInputMessage="1" sqref="BG41:CG41" xr:uid="{00000000-0002-0000-0000-000022000000}">
      <formula1>"確保している,確保していない"</formula1>
    </dataValidation>
    <dataValidation type="list" allowBlank="1" showInputMessage="1" sqref="BG15:CG15" xr:uid="{10C1255E-AE77-4F95-B522-F4357625C9D3}">
      <formula1>"単年,複数年（年度ごとに経費を分けている）"</formula1>
    </dataValidation>
  </dataValidations>
  <pageMargins left="0.70866141732283472" right="0.70866141732283472" top="0.74803149606299213" bottom="0.35433070866141736" header="0.31496062992125984" footer="0.31496062992125984"/>
  <pageSetup paperSize="9" scale="73" fitToHeight="0" orientation="portrait" r:id="rId1"/>
  <rowBreaks count="1" manualBreakCount="1">
    <brk id="52" max="8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事業内容</vt:lpstr>
      <vt:lpstr>事業内容!Print_Area</vt:lpstr>
      <vt:lpstr>事業内容!Print_Titles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2020-04-10T00:42:16Z</dcterms:created>
  <dcterms:modified xsi:type="dcterms:W3CDTF">2021-08-20T02:24:26Z</dcterms:modified>
</cp:coreProperties>
</file>