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0" windowWidth="19200" windowHeight="11595" tabRatio="831" activeTab="0"/>
  </bookViews>
  <sheets>
    <sheet name="別紙1-2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'別紙1-2'!$A$1:$K$54</definedName>
    <definedName name="その他" localSheetId="0">#REF!</definedName>
    <definedName name="その他">#REF!</definedName>
    <definedName name="公共" localSheetId="0">#REF!</definedName>
    <definedName name="公共">#REF!</definedName>
    <definedName name="再エネ種別" localSheetId="0">#REF!</definedName>
    <definedName name="再エネ種別">#REF!</definedName>
    <definedName name="中分類" localSheetId="0">#REF!</definedName>
    <definedName name="中分類">#REF!</definedName>
    <definedName name="中分類1">'[1]日本標準産業中分類'!$B$2:$B$100</definedName>
    <definedName name="中分類3">'[2]日本標準産業中分類'!$B$2:$B$100</definedName>
    <definedName name="中分類4">'[3]日本標準産業中分類'!$B$2:$B$100</definedName>
    <definedName name="中分類5">'[4]日本標準産業中分類'!$B$2:$B$100</definedName>
    <definedName name="別紙１【変更】">#REF!</definedName>
    <definedName name="民間" localSheetId="0">#REF!</definedName>
    <definedName name="民間">#REF!</definedName>
  </definedNames>
  <calcPr fullCalcOnLoad="1"/>
</workbook>
</file>

<file path=xl/sharedStrings.xml><?xml version="1.0" encoding="utf-8"?>
<sst xmlns="http://schemas.openxmlformats.org/spreadsheetml/2006/main" count="27" uniqueCount="22">
  <si>
    <t>所要経費</t>
  </si>
  <si>
    <t>円</t>
  </si>
  <si>
    <t>円</t>
  </si>
  <si>
    <t>円</t>
  </si>
  <si>
    <t>経費区分・費目</t>
  </si>
  <si>
    <t>金額（円）</t>
  </si>
  <si>
    <t>積算内訳</t>
  </si>
  <si>
    <t>合計</t>
  </si>
  <si>
    <t>地方公共団体カーボン・マネジメント強化事業
【経費内訳（第１号事業用）】</t>
  </si>
  <si>
    <t>(1) 総事業費</t>
  </si>
  <si>
    <t>(2) 寄付金その他の収入</t>
  </si>
  <si>
    <t>(4) 補助対象経費支出予定額</t>
  </si>
  <si>
    <t>(5) 基準額</t>
  </si>
  <si>
    <t>(4) 補助対象経費支出予定額の内訳</t>
  </si>
  <si>
    <t>消費税</t>
  </si>
  <si>
    <t>小計</t>
  </si>
  <si>
    <r>
      <t xml:space="preserve">(3) 差引額
</t>
    </r>
    <r>
      <rPr>
        <sz val="9"/>
        <rFont val="ＭＳ 明朝"/>
        <family val="1"/>
      </rPr>
      <t>※(1)-(2)</t>
    </r>
  </si>
  <si>
    <r>
      <t xml:space="preserve">(6) 選定額
</t>
    </r>
    <r>
      <rPr>
        <sz val="9"/>
        <rFont val="ＭＳ 明朝"/>
        <family val="1"/>
      </rPr>
      <t>※(4)と(5)を比較して少ない方の額</t>
    </r>
  </si>
  <si>
    <r>
      <t xml:space="preserve">(7) 補助基本額
</t>
    </r>
    <r>
      <rPr>
        <sz val="9"/>
        <rFont val="ＭＳ 明朝"/>
        <family val="1"/>
      </rPr>
      <t>※(3)と(6)を比較して少ない方の額</t>
    </r>
  </si>
  <si>
    <t>別紙１－２</t>
  </si>
  <si>
    <r>
      <t xml:space="preserve">(8) 補助金所要額
   （千円未満切捨て）
</t>
    </r>
    <r>
      <rPr>
        <sz val="9"/>
        <rFont val="ＭＳ 明朝"/>
        <family val="1"/>
      </rPr>
      <t xml:space="preserve">※(7)×補助率
</t>
    </r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</si>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</sst>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medium"/>
      <top style="hair">
        <color theme="0" tint="-0.4999699890613556"/>
      </top>
      <bottom style="hair">
        <color theme="0" tint="-0.49996998906135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>
        <color theme="0" tint="-0.4999699890613556"/>
      </right>
      <top/>
      <bottom style="medium"/>
    </border>
    <border>
      <left style="hair">
        <color theme="0" tint="-0.4999699890613556"/>
      </left>
      <right style="hair">
        <color theme="0" tint="-0.4999699890613556"/>
      </right>
      <top/>
      <bottom style="medium"/>
    </border>
    <border>
      <left style="hair">
        <color theme="0" tint="-0.4999699890613556"/>
      </left>
      <right style="medium"/>
      <top/>
      <bottom style="medium"/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 style="medium"/>
      <top style="hair">
        <color theme="0" tint="-0.4999699890613556"/>
      </top>
      <bottom style="hair">
        <color theme="0" tint="-0.4999699890613556"/>
      </bottom>
    </border>
    <border>
      <left style="medium"/>
      <right/>
      <top style="hair">
        <color theme="0" tint="-0.4999699890613556"/>
      </top>
      <bottom style="double"/>
    </border>
    <border>
      <left/>
      <right/>
      <top style="hair">
        <color theme="0" tint="-0.4999699890613556"/>
      </top>
      <bottom style="double"/>
    </border>
    <border>
      <left/>
      <right style="thin"/>
      <top style="hair">
        <color theme="0" tint="-0.4999699890613556"/>
      </top>
      <bottom style="double"/>
    </border>
    <border>
      <left style="thin"/>
      <right/>
      <top style="hair">
        <color theme="0" tint="-0.4999699890613556"/>
      </top>
      <bottom style="double"/>
    </border>
    <border>
      <left/>
      <right style="medium"/>
      <top style="hair">
        <color theme="0" tint="-0.4999699890613556"/>
      </top>
      <bottom style="double"/>
    </border>
    <border>
      <left style="hair">
        <color theme="0" tint="-0.4999699890613556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medium"/>
      <top style="thin"/>
      <bottom style="hair">
        <color theme="0" tint="-0.4999699890613556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39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3" fontId="3" fillId="0" borderId="10" xfId="61" applyNumberFormat="1" applyFont="1" applyBorder="1" applyAlignment="1">
      <alignment horizontal="right" vertical="center" wrapText="1"/>
      <protection/>
    </xf>
    <xf numFmtId="0" fontId="3" fillId="33" borderId="0" xfId="61" applyFont="1" applyFill="1" applyAlignment="1">
      <alignment horizontal="left" vertical="center"/>
      <protection/>
    </xf>
    <xf numFmtId="0" fontId="3" fillId="33" borderId="0" xfId="61" applyFont="1" applyFill="1" applyAlignment="1">
      <alignment horizontal="left" vertical="top" wrapText="1"/>
      <protection/>
    </xf>
    <xf numFmtId="0" fontId="4" fillId="0" borderId="0" xfId="61" applyFont="1" applyAlignment="1">
      <alignment horizontal="left" vertical="top" wrapText="1"/>
      <protection/>
    </xf>
    <xf numFmtId="0" fontId="7" fillId="33" borderId="0" xfId="61" applyFont="1" applyFill="1" applyBorder="1" applyAlignment="1">
      <alignment horizontal="center" vertical="center" wrapText="1"/>
      <protection/>
    </xf>
    <xf numFmtId="3" fontId="3" fillId="28" borderId="11" xfId="61" applyNumberFormat="1" applyFont="1" applyFill="1" applyBorder="1" applyAlignment="1">
      <alignment horizontal="right" vertical="center" wrapText="1"/>
      <protection/>
    </xf>
    <xf numFmtId="0" fontId="3" fillId="0" borderId="12" xfId="61" applyFont="1" applyBorder="1" applyAlignment="1">
      <alignment horizontal="right" vertical="center" wrapText="1"/>
      <protection/>
    </xf>
    <xf numFmtId="0" fontId="3" fillId="28" borderId="11" xfId="61" applyFont="1" applyFill="1" applyBorder="1" applyAlignment="1">
      <alignment horizontal="right" vertical="center" wrapText="1"/>
      <protection/>
    </xf>
    <xf numFmtId="0" fontId="3" fillId="0" borderId="13" xfId="61" applyFont="1" applyBorder="1" applyAlignment="1">
      <alignment horizontal="righ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3" fontId="3" fillId="28" borderId="15" xfId="61" applyNumberFormat="1" applyFont="1" applyFill="1" applyBorder="1" applyAlignment="1">
      <alignment horizontal="right" vertical="center" wrapText="1"/>
      <protection/>
    </xf>
    <xf numFmtId="0" fontId="3" fillId="0" borderId="16" xfId="61" applyFont="1" applyBorder="1" applyAlignment="1">
      <alignment horizontal="right" vertical="center" wrapText="1"/>
      <protection/>
    </xf>
    <xf numFmtId="0" fontId="3" fillId="28" borderId="15" xfId="61" applyFont="1" applyFill="1" applyBorder="1" applyAlignment="1">
      <alignment horizontal="right" vertical="center" wrapText="1"/>
      <protection/>
    </xf>
    <xf numFmtId="0" fontId="3" fillId="0" borderId="17" xfId="61" applyFont="1" applyBorder="1" applyAlignment="1">
      <alignment horizontal="right" vertical="center" wrapText="1"/>
      <protection/>
    </xf>
    <xf numFmtId="0" fontId="3" fillId="0" borderId="18" xfId="61" applyFont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right" vertical="center" wrapText="1"/>
      <protection/>
    </xf>
    <xf numFmtId="3" fontId="3" fillId="0" borderId="0" xfId="61" applyNumberFormat="1" applyFont="1" applyBorder="1" applyAlignment="1">
      <alignment horizontal="right" vertical="center" wrapText="1"/>
      <protection/>
    </xf>
    <xf numFmtId="0" fontId="4" fillId="0" borderId="0" xfId="61" applyFont="1" applyBorder="1" applyAlignment="1">
      <alignment horizontal="left" vertical="top" wrapText="1"/>
      <protection/>
    </xf>
    <xf numFmtId="3" fontId="3" fillId="28" borderId="19" xfId="61" applyNumberFormat="1" applyFont="1" applyFill="1" applyBorder="1" applyAlignment="1">
      <alignment horizontal="left" vertical="center" wrapText="1"/>
      <protection/>
    </xf>
    <xf numFmtId="3" fontId="3" fillId="0" borderId="20" xfId="61" applyNumberFormat="1" applyFont="1" applyBorder="1" applyAlignment="1">
      <alignment horizontal="left" vertical="center" wrapText="1"/>
      <protection/>
    </xf>
    <xf numFmtId="3" fontId="3" fillId="28" borderId="21" xfId="61" applyNumberFormat="1" applyFont="1" applyFill="1" applyBorder="1" applyAlignment="1">
      <alignment vertical="center" wrapText="1"/>
      <protection/>
    </xf>
    <xf numFmtId="3" fontId="3" fillId="0" borderId="22" xfId="61" applyNumberFormat="1" applyFont="1" applyBorder="1" applyAlignment="1">
      <alignment horizontal="right" vertical="center" wrapText="1" indent="2"/>
      <protection/>
    </xf>
    <xf numFmtId="3" fontId="3" fillId="28" borderId="21" xfId="61" applyNumberFormat="1" applyFont="1" applyFill="1" applyBorder="1" applyAlignment="1">
      <alignment vertical="center"/>
      <protection/>
    </xf>
    <xf numFmtId="3" fontId="3" fillId="0" borderId="22" xfId="61" applyNumberFormat="1" applyFont="1" applyBorder="1" applyAlignment="1">
      <alignment horizontal="right" vertical="center" indent="2"/>
      <protection/>
    </xf>
    <xf numFmtId="3" fontId="3" fillId="0" borderId="22" xfId="61" applyNumberFormat="1" applyFont="1" applyBorder="1" applyAlignment="1">
      <alignment horizontal="right" vertical="center" indent="1"/>
      <protection/>
    </xf>
    <xf numFmtId="3" fontId="3" fillId="0" borderId="22" xfId="61" applyNumberFormat="1" applyFont="1" applyBorder="1" applyAlignment="1">
      <alignment horizontal="right" vertical="center" wrapText="1" indent="1"/>
      <protection/>
    </xf>
    <xf numFmtId="3" fontId="3" fillId="0" borderId="22" xfId="61" applyNumberFormat="1" applyFont="1" applyBorder="1" applyAlignment="1">
      <alignment horizontal="right" vertical="center" wrapText="1"/>
      <protection/>
    </xf>
    <xf numFmtId="3" fontId="3" fillId="28" borderId="23" xfId="61" applyNumberFormat="1" applyFont="1" applyFill="1" applyBorder="1" applyAlignment="1">
      <alignment vertical="center" wrapText="1"/>
      <protection/>
    </xf>
    <xf numFmtId="3" fontId="3" fillId="0" borderId="24" xfId="61" applyNumberFormat="1" applyFont="1" applyBorder="1" applyAlignment="1">
      <alignment horizontal="right" vertical="center" wrapText="1"/>
      <protection/>
    </xf>
    <xf numFmtId="3" fontId="3" fillId="0" borderId="25" xfId="61" applyNumberFormat="1" applyFont="1" applyBorder="1" applyAlignment="1">
      <alignment horizontal="right" vertical="center" wrapText="1"/>
      <protection/>
    </xf>
    <xf numFmtId="0" fontId="5" fillId="0" borderId="26" xfId="61" applyFont="1" applyBorder="1" applyAlignment="1">
      <alignment horizontal="left" vertical="center"/>
      <protection/>
    </xf>
    <xf numFmtId="0" fontId="3" fillId="0" borderId="26" xfId="61" applyFont="1" applyBorder="1" applyAlignment="1">
      <alignment horizontal="center" vertical="center"/>
      <protection/>
    </xf>
    <xf numFmtId="3" fontId="3" fillId="0" borderId="26" xfId="61" applyNumberFormat="1" applyFont="1" applyBorder="1" applyAlignment="1">
      <alignment horizontal="right" vertical="center" wrapText="1"/>
      <protection/>
    </xf>
    <xf numFmtId="0" fontId="3" fillId="0" borderId="26" xfId="61" applyFont="1" applyBorder="1" applyAlignment="1">
      <alignment horizontal="center" vertical="top" wrapText="1"/>
      <protection/>
    </xf>
    <xf numFmtId="0" fontId="3" fillId="28" borderId="27" xfId="61" applyFont="1" applyFill="1" applyBorder="1" applyAlignment="1">
      <alignment horizontal="left" vertical="center" indent="1"/>
      <protection/>
    </xf>
    <xf numFmtId="0" fontId="3" fillId="28" borderId="28" xfId="61" applyFont="1" applyFill="1" applyBorder="1" applyAlignment="1">
      <alignment horizontal="left" vertical="center" indent="1"/>
      <protection/>
    </xf>
    <xf numFmtId="0" fontId="3" fillId="28" borderId="29" xfId="61" applyFont="1" applyFill="1" applyBorder="1" applyAlignment="1">
      <alignment horizontal="left" vertical="center" indent="1"/>
      <protection/>
    </xf>
    <xf numFmtId="0" fontId="3" fillId="28" borderId="30" xfId="61" applyFont="1" applyFill="1" applyBorder="1" applyAlignment="1">
      <alignment horizontal="left" vertical="center"/>
      <protection/>
    </xf>
    <xf numFmtId="0" fontId="3" fillId="28" borderId="28" xfId="61" applyFont="1" applyFill="1" applyBorder="1" applyAlignment="1">
      <alignment horizontal="left" vertical="center"/>
      <protection/>
    </xf>
    <xf numFmtId="0" fontId="3" fillId="28" borderId="29" xfId="61" applyFont="1" applyFill="1" applyBorder="1" applyAlignment="1">
      <alignment horizontal="left" vertical="center"/>
      <protection/>
    </xf>
    <xf numFmtId="0" fontId="3" fillId="28" borderId="31" xfId="61" applyFont="1" applyFill="1" applyBorder="1" applyAlignment="1">
      <alignment horizontal="left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top" wrapText="1"/>
      <protection/>
    </xf>
    <xf numFmtId="0" fontId="3" fillId="0" borderId="35" xfId="61" applyFont="1" applyBorder="1" applyAlignment="1">
      <alignment horizontal="center" vertical="top" wrapText="1"/>
      <protection/>
    </xf>
    <xf numFmtId="0" fontId="3" fillId="0" borderId="36" xfId="61" applyFont="1" applyBorder="1" applyAlignment="1">
      <alignment horizontal="center" vertical="top" wrapText="1"/>
      <protection/>
    </xf>
    <xf numFmtId="0" fontId="4" fillId="28" borderId="37" xfId="61" applyFont="1" applyFill="1" applyBorder="1" applyAlignment="1">
      <alignment horizontal="center" vertical="center" textRotation="180"/>
      <protection/>
    </xf>
    <xf numFmtId="0" fontId="4" fillId="28" borderId="38" xfId="61" applyFont="1" applyFill="1" applyBorder="1" applyAlignment="1">
      <alignment horizontal="center" vertical="center" textRotation="180"/>
      <protection/>
    </xf>
    <xf numFmtId="0" fontId="3" fillId="28" borderId="39" xfId="61" applyFont="1" applyFill="1" applyBorder="1" applyAlignment="1">
      <alignment horizontal="left" vertical="center" indent="1"/>
      <protection/>
    </xf>
    <xf numFmtId="0" fontId="3" fillId="28" borderId="40" xfId="61" applyFont="1" applyFill="1" applyBorder="1" applyAlignment="1">
      <alignment horizontal="left" vertical="center" indent="1"/>
      <protection/>
    </xf>
    <xf numFmtId="0" fontId="3" fillId="28" borderId="41" xfId="61" applyFont="1" applyFill="1" applyBorder="1" applyAlignment="1">
      <alignment horizontal="left" vertical="center" indent="1"/>
      <protection/>
    </xf>
    <xf numFmtId="0" fontId="3" fillId="28" borderId="42" xfId="61" applyFont="1" applyFill="1" applyBorder="1" applyAlignment="1">
      <alignment horizontal="left" vertical="center"/>
      <protection/>
    </xf>
    <xf numFmtId="0" fontId="3" fillId="28" borderId="40" xfId="61" applyFont="1" applyFill="1" applyBorder="1" applyAlignment="1">
      <alignment horizontal="left" vertical="center"/>
      <protection/>
    </xf>
    <xf numFmtId="0" fontId="3" fillId="28" borderId="43" xfId="61" applyFont="1" applyFill="1" applyBorder="1" applyAlignment="1">
      <alignment horizontal="left" vertical="center"/>
      <protection/>
    </xf>
    <xf numFmtId="0" fontId="3" fillId="28" borderId="27" xfId="61" applyFont="1" applyFill="1" applyBorder="1" applyAlignment="1">
      <alignment horizontal="left" vertical="center" indent="2"/>
      <protection/>
    </xf>
    <xf numFmtId="0" fontId="3" fillId="28" borderId="28" xfId="61" applyFont="1" applyFill="1" applyBorder="1" applyAlignment="1">
      <alignment horizontal="left" vertical="center" indent="2"/>
      <protection/>
    </xf>
    <xf numFmtId="0" fontId="3" fillId="28" borderId="44" xfId="61" applyFont="1" applyFill="1" applyBorder="1" applyAlignment="1">
      <alignment horizontal="left" vertical="center" indent="2"/>
      <protection/>
    </xf>
    <xf numFmtId="0" fontId="3" fillId="28" borderId="29" xfId="61" applyFont="1" applyFill="1" applyBorder="1" applyAlignment="1">
      <alignment horizontal="left" vertical="center" indent="2"/>
      <protection/>
    </xf>
    <xf numFmtId="0" fontId="7" fillId="0" borderId="45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46" xfId="61" applyFont="1" applyBorder="1" applyAlignment="1">
      <alignment horizontal="center" vertical="center" wrapText="1"/>
      <protection/>
    </xf>
    <xf numFmtId="0" fontId="3" fillId="0" borderId="47" xfId="61" applyFont="1" applyBorder="1" applyAlignment="1">
      <alignment horizontal="center" vertical="center" wrapText="1"/>
      <protection/>
    </xf>
    <xf numFmtId="0" fontId="3" fillId="0" borderId="48" xfId="61" applyFont="1" applyBorder="1" applyAlignment="1">
      <alignment horizontal="center" vertical="center" wrapText="1"/>
      <protection/>
    </xf>
    <xf numFmtId="0" fontId="3" fillId="0" borderId="48" xfId="61" applyFont="1" applyBorder="1" applyAlignment="1">
      <alignment horizontal="center" vertical="center"/>
      <protection/>
    </xf>
    <xf numFmtId="0" fontId="3" fillId="0" borderId="49" xfId="61" applyFont="1" applyBorder="1" applyAlignment="1">
      <alignment horizontal="center" vertical="center"/>
      <protection/>
    </xf>
    <xf numFmtId="0" fontId="3" fillId="28" borderId="50" xfId="61" applyFont="1" applyFill="1" applyBorder="1" applyAlignment="1">
      <alignment horizontal="left" vertical="center"/>
      <protection/>
    </xf>
    <xf numFmtId="0" fontId="3" fillId="28" borderId="51" xfId="61" applyFont="1" applyFill="1" applyBorder="1" applyAlignment="1">
      <alignment horizontal="left" vertical="center"/>
      <protection/>
    </xf>
    <xf numFmtId="0" fontId="3" fillId="28" borderId="52" xfId="61" applyFont="1" applyFill="1" applyBorder="1" applyAlignment="1">
      <alignment horizontal="left" vertical="center"/>
      <protection/>
    </xf>
    <xf numFmtId="0" fontId="6" fillId="33" borderId="0" xfId="61" applyFont="1" applyFill="1" applyBorder="1" applyAlignment="1">
      <alignment horizontal="center" vertical="center" wrapText="1"/>
      <protection/>
    </xf>
    <xf numFmtId="0" fontId="3" fillId="0" borderId="53" xfId="61" applyFont="1" applyBorder="1" applyAlignment="1">
      <alignment horizontal="center" vertical="center" wrapText="1"/>
      <protection/>
    </xf>
    <xf numFmtId="0" fontId="3" fillId="0" borderId="54" xfId="61" applyFont="1" applyBorder="1" applyAlignment="1">
      <alignment horizontal="center" vertical="center" wrapText="1"/>
      <protection/>
    </xf>
    <xf numFmtId="0" fontId="3" fillId="0" borderId="55" xfId="61" applyFont="1" applyBorder="1" applyAlignment="1">
      <alignment horizontal="left" vertical="top" wrapText="1"/>
      <protection/>
    </xf>
    <xf numFmtId="0" fontId="3" fillId="0" borderId="56" xfId="61" applyFont="1" applyBorder="1" applyAlignment="1">
      <alignment horizontal="left" vertical="top" wrapText="1"/>
      <protection/>
    </xf>
    <xf numFmtId="0" fontId="3" fillId="0" borderId="57" xfId="61" applyFont="1" applyBorder="1" applyAlignment="1">
      <alignment horizontal="left" vertical="top" wrapText="1"/>
      <protection/>
    </xf>
    <xf numFmtId="0" fontId="3" fillId="0" borderId="58" xfId="61" applyFont="1" applyBorder="1" applyAlignment="1">
      <alignment horizontal="left" vertical="top" wrapText="1"/>
      <protection/>
    </xf>
    <xf numFmtId="0" fontId="3" fillId="0" borderId="59" xfId="61" applyFont="1" applyBorder="1" applyAlignment="1">
      <alignment horizontal="left" vertical="top" wrapText="1"/>
      <protection/>
    </xf>
    <xf numFmtId="3" fontId="3" fillId="28" borderId="60" xfId="61" applyNumberFormat="1" applyFont="1" applyFill="1" applyBorder="1" applyAlignment="1">
      <alignment horizontal="right" vertical="center" wrapText="1"/>
      <protection/>
    </xf>
    <xf numFmtId="0" fontId="3" fillId="28" borderId="61" xfId="61" applyFont="1" applyFill="1" applyBorder="1" applyAlignment="1">
      <alignment horizontal="right" vertical="center" wrapText="1"/>
      <protection/>
    </xf>
    <xf numFmtId="0" fontId="3" fillId="28" borderId="62" xfId="61" applyFont="1" applyFill="1" applyBorder="1" applyAlignment="1">
      <alignment horizontal="right" vertical="center" wrapText="1"/>
      <protection/>
    </xf>
    <xf numFmtId="0" fontId="3" fillId="0" borderId="63" xfId="61" applyFont="1" applyBorder="1" applyAlignment="1">
      <alignment horizontal="left" vertical="top" wrapText="1"/>
      <protection/>
    </xf>
    <xf numFmtId="0" fontId="3" fillId="0" borderId="64" xfId="61" applyFont="1" applyBorder="1" applyAlignment="1">
      <alignment horizontal="left" vertical="top" wrapText="1"/>
      <protection/>
    </xf>
    <xf numFmtId="0" fontId="3" fillId="0" borderId="65" xfId="61" applyFont="1" applyBorder="1" applyAlignment="1">
      <alignment horizontal="left" vertical="top" wrapText="1"/>
      <protection/>
    </xf>
    <xf numFmtId="0" fontId="3" fillId="0" borderId="66" xfId="61" applyFont="1" applyBorder="1" applyAlignment="1">
      <alignment horizontal="left" vertical="top" wrapText="1"/>
      <protection/>
    </xf>
    <xf numFmtId="0" fontId="3" fillId="0" borderId="67" xfId="61" applyFont="1" applyBorder="1" applyAlignment="1">
      <alignment horizontal="left" vertical="top" wrapText="1"/>
      <protection/>
    </xf>
    <xf numFmtId="3" fontId="3" fillId="28" borderId="68" xfId="61" applyNumberFormat="1" applyFont="1" applyFill="1" applyBorder="1" applyAlignment="1">
      <alignment horizontal="right" vertical="center" wrapText="1"/>
      <protection/>
    </xf>
    <xf numFmtId="0" fontId="3" fillId="28" borderId="69" xfId="61" applyFont="1" applyFill="1" applyBorder="1" applyAlignment="1">
      <alignment horizontal="right" vertical="center" wrapText="1"/>
      <protection/>
    </xf>
    <xf numFmtId="0" fontId="3" fillId="28" borderId="70" xfId="61" applyFont="1" applyFill="1" applyBorder="1" applyAlignment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epc.or.jp/topics/excel/140421/140421_4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epc.or.jp/topics/excel/140421/H26&#24180;&#24230;&#26032;&#35215;&#12288;&#22320;&#22495;&#22320;&#29105;&#30003;&#35531;&#27096;&#243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epc.or.jp/topics/excel/140421/H26&#24180;&#24230;&#26032;&#35215;&#12288;&#22320;&#22495;&#27700;&#21147;&#30003;&#35531;&#27096;&#24335;%20201307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epc.or.jp/topics/excel/140421/H26&#24180;&#24230;&#26032;&#35215;&#12288;&#22320;&#22495;&#39080;&#21147;&#30003;&#35531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機器構成図（例）"/>
      <sheetName val="単線結線図（例）"/>
      <sheetName val="機器配置図（例）"/>
      <sheetName val="発電シミュレーションについて"/>
      <sheetName val="日本標準産業中分類"/>
      <sheetName val="見積仕様書(例)"/>
      <sheetName val="電力会社協議議事録（例）"/>
    </sheetNames>
    <sheetDataSet>
      <sheetData sheetId="40">
        <row r="2">
          <cell r="B2" t="str">
            <v>農業 </v>
          </cell>
        </row>
        <row r="3">
          <cell r="B3" t="str">
            <v>林業 </v>
          </cell>
        </row>
        <row r="4">
          <cell r="B4" t="str">
            <v>漁業 </v>
          </cell>
        </row>
        <row r="5">
          <cell r="B5" t="str">
            <v>水産養殖業 </v>
          </cell>
        </row>
        <row r="6">
          <cell r="B6" t="str">
            <v>鉱業、採石業、砂利採取業 </v>
          </cell>
        </row>
        <row r="7">
          <cell r="B7" t="str">
            <v>総合工事業 </v>
          </cell>
        </row>
        <row r="8">
          <cell r="B8" t="str">
            <v>職別工事業（設備工事業を除く） </v>
          </cell>
        </row>
        <row r="9">
          <cell r="B9" t="str">
            <v>設備工事業 </v>
          </cell>
        </row>
        <row r="10">
          <cell r="B10" t="str">
            <v>食料品製造業 </v>
          </cell>
        </row>
        <row r="11">
          <cell r="B11" t="str">
            <v>飲料・たばこ・飼料製造業 </v>
          </cell>
        </row>
        <row r="12">
          <cell r="B12" t="str">
            <v>繊維工業 </v>
          </cell>
        </row>
        <row r="13">
          <cell r="B13" t="str">
            <v>木材・木製品製造業（家具を除く） </v>
          </cell>
        </row>
        <row r="14">
          <cell r="B14" t="str">
            <v>家具・装備品製造業 </v>
          </cell>
        </row>
        <row r="15">
          <cell r="B15" t="str">
            <v>パルプ・紙・紙加工品製造業 </v>
          </cell>
        </row>
        <row r="16">
          <cell r="B16" t="str">
            <v>印刷・同関連業 </v>
          </cell>
        </row>
        <row r="17">
          <cell r="B17" t="str">
            <v>化学工業 </v>
          </cell>
        </row>
        <row r="18">
          <cell r="B18" t="str">
            <v>石油製品・石炭製品製造業 </v>
          </cell>
        </row>
        <row r="19">
          <cell r="B19" t="str">
            <v>プラスチック製品製造業（別掲を除く） </v>
          </cell>
        </row>
        <row r="20">
          <cell r="B20" t="str">
            <v>ゴム製品製造業 </v>
          </cell>
        </row>
        <row r="21">
          <cell r="B21" t="str">
            <v>なめし革・同製品・毛皮製造業 </v>
          </cell>
        </row>
        <row r="22">
          <cell r="B22" t="str">
            <v>窯業・土石製品製造業 </v>
          </cell>
        </row>
        <row r="23">
          <cell r="B23" t="str">
            <v>鉄鋼業 </v>
          </cell>
        </row>
        <row r="24">
          <cell r="B24" t="str">
            <v>非鉄金属製造業 </v>
          </cell>
        </row>
        <row r="25">
          <cell r="B25" t="str">
            <v>金属製品製造業 </v>
          </cell>
        </row>
        <row r="26">
          <cell r="B26" t="str">
            <v>はん用機械器具製造業 </v>
          </cell>
        </row>
        <row r="27">
          <cell r="B27" t="str">
            <v>生産用機械器具製造業 </v>
          </cell>
        </row>
        <row r="28">
          <cell r="B28" t="str">
            <v>業務用機械器具製造業 </v>
          </cell>
        </row>
        <row r="29">
          <cell r="B29" t="str">
            <v>電子部品・デバイス・電子回路製造業 </v>
          </cell>
        </row>
        <row r="30">
          <cell r="B30" t="str">
            <v>電気機械器具製造業 </v>
          </cell>
        </row>
        <row r="31">
          <cell r="B31" t="str">
            <v>情報通信機械器具製造業 </v>
          </cell>
        </row>
        <row r="32">
          <cell r="B32" t="str">
            <v>輸送用機械器具製造業 </v>
          </cell>
        </row>
        <row r="33">
          <cell r="B33" t="str">
            <v>その他の製造業 </v>
          </cell>
        </row>
        <row r="34">
          <cell r="B34" t="str">
            <v>電気業 </v>
          </cell>
        </row>
        <row r="35">
          <cell r="B35" t="str">
            <v>ガス業 </v>
          </cell>
        </row>
        <row r="36">
          <cell r="B36" t="str">
            <v>熱供給業 </v>
          </cell>
        </row>
        <row r="37">
          <cell r="B37" t="str">
            <v>水道業 </v>
          </cell>
        </row>
        <row r="38">
          <cell r="B38" t="str">
            <v>通信業 </v>
          </cell>
        </row>
        <row r="39">
          <cell r="B39" t="str">
            <v>放送業 </v>
          </cell>
        </row>
        <row r="40">
          <cell r="B40" t="str">
            <v>情報サービス業 </v>
          </cell>
        </row>
        <row r="41">
          <cell r="B41" t="str">
            <v>インターネット付随サービス業 </v>
          </cell>
        </row>
        <row r="42">
          <cell r="B42" t="str">
            <v>映像・音声・文字情報制作業 </v>
          </cell>
        </row>
        <row r="43">
          <cell r="B43" t="str">
            <v>鉄道業 </v>
          </cell>
        </row>
        <row r="44">
          <cell r="B44" t="str">
            <v>道路旅客運送業 </v>
          </cell>
        </row>
        <row r="45">
          <cell r="B45" t="str">
            <v>道路貨物運送業 </v>
          </cell>
        </row>
        <row r="46">
          <cell r="B46" t="str">
            <v>水運業 </v>
          </cell>
        </row>
        <row r="47">
          <cell r="B47" t="str">
            <v>航空運輸業 </v>
          </cell>
        </row>
        <row r="48">
          <cell r="B48" t="str">
            <v>倉庫業 </v>
          </cell>
        </row>
        <row r="49">
          <cell r="B49" t="str">
            <v>運輸に附帯するサービス業 </v>
          </cell>
        </row>
        <row r="50">
          <cell r="B50" t="str">
            <v>郵便業（信書便事業を含む） </v>
          </cell>
        </row>
        <row r="51">
          <cell r="B51" t="str">
            <v>各種商品卸売業 </v>
          </cell>
        </row>
        <row r="52">
          <cell r="B52" t="str">
            <v>繊維・衣服等卸売業 </v>
          </cell>
        </row>
        <row r="53">
          <cell r="B53" t="str">
            <v>飲食料品卸売業 </v>
          </cell>
        </row>
        <row r="54">
          <cell r="B54" t="str">
            <v>建築材料、鉱物・金属材料等卸売業 </v>
          </cell>
        </row>
        <row r="55">
          <cell r="B55" t="str">
            <v>機械器具卸売業 </v>
          </cell>
        </row>
        <row r="56">
          <cell r="B56" t="str">
            <v>その他の卸売業 </v>
          </cell>
        </row>
        <row r="57">
          <cell r="B57" t="str">
            <v>各種商品小売業 </v>
          </cell>
        </row>
        <row r="58">
          <cell r="B58" t="str">
            <v>織物・衣服・身の回り品小売業 </v>
          </cell>
        </row>
        <row r="59">
          <cell r="B59" t="str">
            <v>飲食料品小売業 </v>
          </cell>
        </row>
        <row r="60">
          <cell r="B60" t="str">
            <v>機械器具小売業 </v>
          </cell>
        </row>
        <row r="61">
          <cell r="B61" t="str">
            <v>その他の小売業 </v>
          </cell>
        </row>
        <row r="62">
          <cell r="B62" t="str">
            <v>無店舗小売業 </v>
          </cell>
        </row>
        <row r="63">
          <cell r="B63" t="str">
            <v>銀行業 </v>
          </cell>
        </row>
        <row r="64">
          <cell r="B64" t="str">
            <v>協同組織金融業 </v>
          </cell>
        </row>
        <row r="65">
          <cell r="B65" t="str">
            <v>貸金業、クレジットカード業等非預金信用機関 </v>
          </cell>
        </row>
        <row r="66">
          <cell r="B66" t="str">
            <v>金融商品取引業、商品先物取引業 </v>
          </cell>
        </row>
        <row r="67">
          <cell r="B67" t="str">
            <v>補助的金融業等 </v>
          </cell>
        </row>
        <row r="68">
          <cell r="B68" t="str">
            <v>保険業（保険媒介代理業、保険サービス業を含む） </v>
          </cell>
        </row>
        <row r="69">
          <cell r="B69" t="str">
            <v>不動産取引業 </v>
          </cell>
        </row>
        <row r="70">
          <cell r="B70" t="str">
            <v>不動産賃貸業・管理業 </v>
          </cell>
        </row>
        <row r="71">
          <cell r="B71" t="str">
            <v>物品賃貸業 </v>
          </cell>
        </row>
        <row r="72">
          <cell r="B72" t="str">
            <v>学術・開発研究機関 </v>
          </cell>
        </row>
        <row r="73">
          <cell r="B73" t="str">
            <v>専門サービス業（他に分類されないもの） </v>
          </cell>
        </row>
        <row r="74">
          <cell r="B74" t="str">
            <v>広告業 </v>
          </cell>
        </row>
        <row r="75">
          <cell r="B75" t="str">
            <v>技術サービス業（他に分類されないもの） </v>
          </cell>
        </row>
        <row r="76">
          <cell r="B76" t="str">
            <v>宿泊業 </v>
          </cell>
        </row>
        <row r="77">
          <cell r="B77" t="str">
            <v>飲食店 </v>
          </cell>
        </row>
        <row r="78">
          <cell r="B78" t="str">
            <v>持ち帰り・配達飲食サービス業 </v>
          </cell>
        </row>
        <row r="79">
          <cell r="B79" t="str">
            <v>選択・利用・美容・浴場業 </v>
          </cell>
        </row>
        <row r="80">
          <cell r="B80" t="str">
            <v>その他の生活関連サービス業 </v>
          </cell>
        </row>
        <row r="81">
          <cell r="B81" t="str">
            <v>娯楽業 </v>
          </cell>
        </row>
        <row r="82">
          <cell r="B82" t="str">
            <v>学校教育 </v>
          </cell>
        </row>
        <row r="83">
          <cell r="B83" t="str">
            <v>その他の教育、学習支援業 </v>
          </cell>
        </row>
        <row r="84">
          <cell r="B84" t="str">
            <v>医療業 </v>
          </cell>
        </row>
        <row r="85">
          <cell r="B85" t="str">
            <v>保健衛生 </v>
          </cell>
        </row>
        <row r="86">
          <cell r="B86" t="str">
            <v>社会保険・社会福祉・介護事業 </v>
          </cell>
        </row>
        <row r="87">
          <cell r="B87" t="str">
            <v>郵便局 </v>
          </cell>
        </row>
        <row r="88">
          <cell r="B88" t="str">
            <v>協同組合（他に分類されないもの） </v>
          </cell>
        </row>
        <row r="89">
          <cell r="B89" t="str">
            <v>廃棄物処理業 </v>
          </cell>
        </row>
        <row r="90">
          <cell r="B90" t="str">
            <v>自動車整備業 </v>
          </cell>
        </row>
        <row r="91">
          <cell r="B91" t="str">
            <v>機械等修理業（別掲を除く） </v>
          </cell>
        </row>
        <row r="92">
          <cell r="B92" t="str">
            <v>職業紹介・労働者派遣業 </v>
          </cell>
        </row>
        <row r="93">
          <cell r="B93" t="str">
            <v>その他の事業サービス業 </v>
          </cell>
        </row>
        <row r="94">
          <cell r="B94" t="str">
            <v>政治・経済・文化団体 </v>
          </cell>
        </row>
        <row r="95">
          <cell r="B95" t="str">
            <v>宗教 </v>
          </cell>
        </row>
        <row r="96">
          <cell r="B96" t="str">
            <v>その他のサービス業 </v>
          </cell>
        </row>
        <row r="97">
          <cell r="B97" t="str">
            <v>外国公務 </v>
          </cell>
        </row>
        <row r="98">
          <cell r="B98" t="str">
            <v>国家公務 </v>
          </cell>
        </row>
        <row r="99">
          <cell r="B99" t="str">
            <v>地方公務 </v>
          </cell>
        </row>
        <row r="100">
          <cell r="B100" t="str">
            <v>分類不能の産業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36">
        <row r="2">
          <cell r="B2" t="str">
            <v>農業 </v>
          </cell>
        </row>
        <row r="3">
          <cell r="B3" t="str">
            <v>林業 </v>
          </cell>
        </row>
        <row r="4">
          <cell r="B4" t="str">
            <v>漁業 </v>
          </cell>
        </row>
        <row r="5">
          <cell r="B5" t="str">
            <v>水産養殖業 </v>
          </cell>
        </row>
        <row r="6">
          <cell r="B6" t="str">
            <v>鉱業、採石業、砂利採取業 </v>
          </cell>
        </row>
        <row r="7">
          <cell r="B7" t="str">
            <v>総合工事業 </v>
          </cell>
        </row>
        <row r="8">
          <cell r="B8" t="str">
            <v>職別工事業（設備工事業を除く） </v>
          </cell>
        </row>
        <row r="9">
          <cell r="B9" t="str">
            <v>設備工事業 </v>
          </cell>
        </row>
        <row r="10">
          <cell r="B10" t="str">
            <v>食料品製造業 </v>
          </cell>
        </row>
        <row r="11">
          <cell r="B11" t="str">
            <v>飲料・たばこ・飼料製造業 </v>
          </cell>
        </row>
        <row r="12">
          <cell r="B12" t="str">
            <v>繊維工業 </v>
          </cell>
        </row>
        <row r="13">
          <cell r="B13" t="str">
            <v>木材・木製品製造業（家具を除く） </v>
          </cell>
        </row>
        <row r="14">
          <cell r="B14" t="str">
            <v>家具・装備品製造業 </v>
          </cell>
        </row>
        <row r="15">
          <cell r="B15" t="str">
            <v>パルプ・紙・紙加工品製造業 </v>
          </cell>
        </row>
        <row r="16">
          <cell r="B16" t="str">
            <v>印刷・同関連業 </v>
          </cell>
        </row>
        <row r="17">
          <cell r="B17" t="str">
            <v>化学工業 </v>
          </cell>
        </row>
        <row r="18">
          <cell r="B18" t="str">
            <v>石油製品・石炭製品製造業 </v>
          </cell>
        </row>
        <row r="19">
          <cell r="B19" t="str">
            <v>プラスチック製品製造業（別掲を除く） </v>
          </cell>
        </row>
        <row r="20">
          <cell r="B20" t="str">
            <v>ゴム製品製造業 </v>
          </cell>
        </row>
        <row r="21">
          <cell r="B21" t="str">
            <v>なめし革・同製品・毛皮製造業 </v>
          </cell>
        </row>
        <row r="22">
          <cell r="B22" t="str">
            <v>窯業・土石製品製造業 </v>
          </cell>
        </row>
        <row r="23">
          <cell r="B23" t="str">
            <v>鉄鋼業 </v>
          </cell>
        </row>
        <row r="24">
          <cell r="B24" t="str">
            <v>非鉄金属製造業 </v>
          </cell>
        </row>
        <row r="25">
          <cell r="B25" t="str">
            <v>金属製品製造業 </v>
          </cell>
        </row>
        <row r="26">
          <cell r="B26" t="str">
            <v>はん用機械器具製造業 </v>
          </cell>
        </row>
        <row r="27">
          <cell r="B27" t="str">
            <v>生産用機械器具製造業 </v>
          </cell>
        </row>
        <row r="28">
          <cell r="B28" t="str">
            <v>業務用機械器具製造業 </v>
          </cell>
        </row>
        <row r="29">
          <cell r="B29" t="str">
            <v>電子部品・デバイス・電子回路製造業 </v>
          </cell>
        </row>
        <row r="30">
          <cell r="B30" t="str">
            <v>電気機械器具製造業 </v>
          </cell>
        </row>
        <row r="31">
          <cell r="B31" t="str">
            <v>情報通信機械器具製造業 </v>
          </cell>
        </row>
        <row r="32">
          <cell r="B32" t="str">
            <v>輸送用機械器具製造業 </v>
          </cell>
        </row>
        <row r="33">
          <cell r="B33" t="str">
            <v>その他の製造業 </v>
          </cell>
        </row>
        <row r="34">
          <cell r="B34" t="str">
            <v>電気業 </v>
          </cell>
        </row>
        <row r="35">
          <cell r="B35" t="str">
            <v>ガス業 </v>
          </cell>
        </row>
        <row r="36">
          <cell r="B36" t="str">
            <v>熱供給業 </v>
          </cell>
        </row>
        <row r="37">
          <cell r="B37" t="str">
            <v>水道業 </v>
          </cell>
        </row>
        <row r="38">
          <cell r="B38" t="str">
            <v>通信業 </v>
          </cell>
        </row>
        <row r="39">
          <cell r="B39" t="str">
            <v>放送業 </v>
          </cell>
        </row>
        <row r="40">
          <cell r="B40" t="str">
            <v>情報サービス業 </v>
          </cell>
        </row>
        <row r="41">
          <cell r="B41" t="str">
            <v>インターネット付随サービス業 </v>
          </cell>
        </row>
        <row r="42">
          <cell r="B42" t="str">
            <v>映像・音声・文字情報制作業 </v>
          </cell>
        </row>
        <row r="43">
          <cell r="B43" t="str">
            <v>鉄道業 </v>
          </cell>
        </row>
        <row r="44">
          <cell r="B44" t="str">
            <v>道路旅客運送業 </v>
          </cell>
        </row>
        <row r="45">
          <cell r="B45" t="str">
            <v>道路貨物運送業 </v>
          </cell>
        </row>
        <row r="46">
          <cell r="B46" t="str">
            <v>水運業 </v>
          </cell>
        </row>
        <row r="47">
          <cell r="B47" t="str">
            <v>航空運輸業 </v>
          </cell>
        </row>
        <row r="48">
          <cell r="B48" t="str">
            <v>倉庫業 </v>
          </cell>
        </row>
        <row r="49">
          <cell r="B49" t="str">
            <v>運輸に附帯するサービス業 </v>
          </cell>
        </row>
        <row r="50">
          <cell r="B50" t="str">
            <v>郵便業（信書便事業を含む） </v>
          </cell>
        </row>
        <row r="51">
          <cell r="B51" t="str">
            <v>各種商品卸売業 </v>
          </cell>
        </row>
        <row r="52">
          <cell r="B52" t="str">
            <v>繊維・衣服等卸売業 </v>
          </cell>
        </row>
        <row r="53">
          <cell r="B53" t="str">
            <v>飲食料品卸売業 </v>
          </cell>
        </row>
        <row r="54">
          <cell r="B54" t="str">
            <v>建築材料、鉱物・金属材料等卸売業 </v>
          </cell>
        </row>
        <row r="55">
          <cell r="B55" t="str">
            <v>機械器具卸売業 </v>
          </cell>
        </row>
        <row r="56">
          <cell r="B56" t="str">
            <v>その他の卸売業 </v>
          </cell>
        </row>
        <row r="57">
          <cell r="B57" t="str">
            <v>各種商品小売業 </v>
          </cell>
        </row>
        <row r="58">
          <cell r="B58" t="str">
            <v>織物・衣服・身の回り品小売業 </v>
          </cell>
        </row>
        <row r="59">
          <cell r="B59" t="str">
            <v>飲食料品小売業 </v>
          </cell>
        </row>
        <row r="60">
          <cell r="B60" t="str">
            <v>機械器具小売業 </v>
          </cell>
        </row>
        <row r="61">
          <cell r="B61" t="str">
            <v>その他の小売業 </v>
          </cell>
        </row>
        <row r="62">
          <cell r="B62" t="str">
            <v>無店舗小売業 </v>
          </cell>
        </row>
        <row r="63">
          <cell r="B63" t="str">
            <v>銀行業 </v>
          </cell>
        </row>
        <row r="64">
          <cell r="B64" t="str">
            <v>協同組織金融業 </v>
          </cell>
        </row>
        <row r="65">
          <cell r="B65" t="str">
            <v>貸金業、クレジットカード業等非預金信用機関 </v>
          </cell>
        </row>
        <row r="66">
          <cell r="B66" t="str">
            <v>金融商品取引業、商品先物取引業 </v>
          </cell>
        </row>
        <row r="67">
          <cell r="B67" t="str">
            <v>補助的金融業等 </v>
          </cell>
        </row>
        <row r="68">
          <cell r="B68" t="str">
            <v>保険業（保険媒介代理業、保険サービス業を含む） </v>
          </cell>
        </row>
        <row r="69">
          <cell r="B69" t="str">
            <v>不動産取引業 </v>
          </cell>
        </row>
        <row r="70">
          <cell r="B70" t="str">
            <v>不動産賃貸業・管理業 </v>
          </cell>
        </row>
        <row r="71">
          <cell r="B71" t="str">
            <v>物品賃貸業 </v>
          </cell>
        </row>
        <row r="72">
          <cell r="B72" t="str">
            <v>学術・開発研究機関 </v>
          </cell>
        </row>
        <row r="73">
          <cell r="B73" t="str">
            <v>専門サービス業（他に分類されないもの） </v>
          </cell>
        </row>
        <row r="74">
          <cell r="B74" t="str">
            <v>広告業 </v>
          </cell>
        </row>
        <row r="75">
          <cell r="B75" t="str">
            <v>技術サービス業（他に分類されないもの） </v>
          </cell>
        </row>
        <row r="76">
          <cell r="B76" t="str">
            <v>宿泊業 </v>
          </cell>
        </row>
        <row r="77">
          <cell r="B77" t="str">
            <v>飲食店 </v>
          </cell>
        </row>
        <row r="78">
          <cell r="B78" t="str">
            <v>持ち帰り・配達飲食サービス業 </v>
          </cell>
        </row>
        <row r="79">
          <cell r="B79" t="str">
            <v>選択・利用・美容・浴場業 </v>
          </cell>
        </row>
        <row r="80">
          <cell r="B80" t="str">
            <v>その他の生活関連サービス業 </v>
          </cell>
        </row>
        <row r="81">
          <cell r="B81" t="str">
            <v>娯楽業 </v>
          </cell>
        </row>
        <row r="82">
          <cell r="B82" t="str">
            <v>学校教育 </v>
          </cell>
        </row>
        <row r="83">
          <cell r="B83" t="str">
            <v>その他の教育、学習支援業 </v>
          </cell>
        </row>
        <row r="84">
          <cell r="B84" t="str">
            <v>医療業 </v>
          </cell>
        </row>
        <row r="85">
          <cell r="B85" t="str">
            <v>保健衛生 </v>
          </cell>
        </row>
        <row r="86">
          <cell r="B86" t="str">
            <v>社会保険・社会福祉・介護事業 </v>
          </cell>
        </row>
        <row r="87">
          <cell r="B87" t="str">
            <v>郵便局 </v>
          </cell>
        </row>
        <row r="88">
          <cell r="B88" t="str">
            <v>協同組合（他に分類されないもの） </v>
          </cell>
        </row>
        <row r="89">
          <cell r="B89" t="str">
            <v>廃棄物処理業 </v>
          </cell>
        </row>
        <row r="90">
          <cell r="B90" t="str">
            <v>自動車整備業 </v>
          </cell>
        </row>
        <row r="91">
          <cell r="B91" t="str">
            <v>機械等修理業（別掲を除く） </v>
          </cell>
        </row>
        <row r="92">
          <cell r="B92" t="str">
            <v>職業紹介・労働者派遣業 </v>
          </cell>
        </row>
        <row r="93">
          <cell r="B93" t="str">
            <v>その他の事業サービス業 </v>
          </cell>
        </row>
        <row r="94">
          <cell r="B94" t="str">
            <v>政治・経済・文化団体 </v>
          </cell>
        </row>
        <row r="95">
          <cell r="B95" t="str">
            <v>宗教 </v>
          </cell>
        </row>
        <row r="96">
          <cell r="B96" t="str">
            <v>その他のサービス業 </v>
          </cell>
        </row>
        <row r="97">
          <cell r="B97" t="str">
            <v>外国公務 </v>
          </cell>
        </row>
        <row r="98">
          <cell r="B98" t="str">
            <v>国家公務 </v>
          </cell>
        </row>
        <row r="99">
          <cell r="B99" t="str">
            <v>地方公務 </v>
          </cell>
        </row>
        <row r="100">
          <cell r="B100" t="str">
            <v>分類不能の産業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36">
        <row r="2">
          <cell r="B2" t="str">
            <v>農業 </v>
          </cell>
        </row>
        <row r="3">
          <cell r="B3" t="str">
            <v>林業 </v>
          </cell>
        </row>
        <row r="4">
          <cell r="B4" t="str">
            <v>漁業 </v>
          </cell>
        </row>
        <row r="5">
          <cell r="B5" t="str">
            <v>水産養殖業 </v>
          </cell>
        </row>
        <row r="6">
          <cell r="B6" t="str">
            <v>鉱業、採石業、砂利採取業 </v>
          </cell>
        </row>
        <row r="7">
          <cell r="B7" t="str">
            <v>総合工事業 </v>
          </cell>
        </row>
        <row r="8">
          <cell r="B8" t="str">
            <v>職別工事業（設備工事業を除く） </v>
          </cell>
        </row>
        <row r="9">
          <cell r="B9" t="str">
            <v>設備工事業 </v>
          </cell>
        </row>
        <row r="10">
          <cell r="B10" t="str">
            <v>食料品製造業 </v>
          </cell>
        </row>
        <row r="11">
          <cell r="B11" t="str">
            <v>飲料・たばこ・飼料製造業 </v>
          </cell>
        </row>
        <row r="12">
          <cell r="B12" t="str">
            <v>繊維工業 </v>
          </cell>
        </row>
        <row r="13">
          <cell r="B13" t="str">
            <v>木材・木製品製造業（家具を除く） </v>
          </cell>
        </row>
        <row r="14">
          <cell r="B14" t="str">
            <v>家具・装備品製造業 </v>
          </cell>
        </row>
        <row r="15">
          <cell r="B15" t="str">
            <v>パルプ・紙・紙加工品製造業 </v>
          </cell>
        </row>
        <row r="16">
          <cell r="B16" t="str">
            <v>印刷・同関連業 </v>
          </cell>
        </row>
        <row r="17">
          <cell r="B17" t="str">
            <v>化学工業 </v>
          </cell>
        </row>
        <row r="18">
          <cell r="B18" t="str">
            <v>石油製品・石炭製品製造業 </v>
          </cell>
        </row>
        <row r="19">
          <cell r="B19" t="str">
            <v>プラスチック製品製造業（別掲を除く） </v>
          </cell>
        </row>
        <row r="20">
          <cell r="B20" t="str">
            <v>ゴム製品製造業 </v>
          </cell>
        </row>
        <row r="21">
          <cell r="B21" t="str">
            <v>なめし革・同製品・毛皮製造業 </v>
          </cell>
        </row>
        <row r="22">
          <cell r="B22" t="str">
            <v>窯業・土石製品製造業 </v>
          </cell>
        </row>
        <row r="23">
          <cell r="B23" t="str">
            <v>鉄鋼業 </v>
          </cell>
        </row>
        <row r="24">
          <cell r="B24" t="str">
            <v>非鉄金属製造業 </v>
          </cell>
        </row>
        <row r="25">
          <cell r="B25" t="str">
            <v>金属製品製造業 </v>
          </cell>
        </row>
        <row r="26">
          <cell r="B26" t="str">
            <v>はん用機械器具製造業 </v>
          </cell>
        </row>
        <row r="27">
          <cell r="B27" t="str">
            <v>生産用機械器具製造業 </v>
          </cell>
        </row>
        <row r="28">
          <cell r="B28" t="str">
            <v>業務用機械器具製造業 </v>
          </cell>
        </row>
        <row r="29">
          <cell r="B29" t="str">
            <v>電子部品・デバイス・電子回路製造業 </v>
          </cell>
        </row>
        <row r="30">
          <cell r="B30" t="str">
            <v>電気機械器具製造業 </v>
          </cell>
        </row>
        <row r="31">
          <cell r="B31" t="str">
            <v>情報通信機械器具製造業 </v>
          </cell>
        </row>
        <row r="32">
          <cell r="B32" t="str">
            <v>輸送用機械器具製造業 </v>
          </cell>
        </row>
        <row r="33">
          <cell r="B33" t="str">
            <v>その他の製造業 </v>
          </cell>
        </row>
        <row r="34">
          <cell r="B34" t="str">
            <v>電気業 </v>
          </cell>
        </row>
        <row r="35">
          <cell r="B35" t="str">
            <v>ガス業 </v>
          </cell>
        </row>
        <row r="36">
          <cell r="B36" t="str">
            <v>熱供給業 </v>
          </cell>
        </row>
        <row r="37">
          <cell r="B37" t="str">
            <v>水道業 </v>
          </cell>
        </row>
        <row r="38">
          <cell r="B38" t="str">
            <v>通信業 </v>
          </cell>
        </row>
        <row r="39">
          <cell r="B39" t="str">
            <v>放送業 </v>
          </cell>
        </row>
        <row r="40">
          <cell r="B40" t="str">
            <v>情報サービス業 </v>
          </cell>
        </row>
        <row r="41">
          <cell r="B41" t="str">
            <v>インターネット付随サービス業 </v>
          </cell>
        </row>
        <row r="42">
          <cell r="B42" t="str">
            <v>映像・音声・文字情報制作業 </v>
          </cell>
        </row>
        <row r="43">
          <cell r="B43" t="str">
            <v>鉄道業 </v>
          </cell>
        </row>
        <row r="44">
          <cell r="B44" t="str">
            <v>道路旅客運送業 </v>
          </cell>
        </row>
        <row r="45">
          <cell r="B45" t="str">
            <v>道路貨物運送業 </v>
          </cell>
        </row>
        <row r="46">
          <cell r="B46" t="str">
            <v>水運業 </v>
          </cell>
        </row>
        <row r="47">
          <cell r="B47" t="str">
            <v>航空運輸業 </v>
          </cell>
        </row>
        <row r="48">
          <cell r="B48" t="str">
            <v>倉庫業 </v>
          </cell>
        </row>
        <row r="49">
          <cell r="B49" t="str">
            <v>運輸に附帯するサービス業 </v>
          </cell>
        </row>
        <row r="50">
          <cell r="B50" t="str">
            <v>郵便業（信書便事業を含む） </v>
          </cell>
        </row>
        <row r="51">
          <cell r="B51" t="str">
            <v>各種商品卸売業 </v>
          </cell>
        </row>
        <row r="52">
          <cell r="B52" t="str">
            <v>繊維・衣服等卸売業 </v>
          </cell>
        </row>
        <row r="53">
          <cell r="B53" t="str">
            <v>飲食料品卸売業 </v>
          </cell>
        </row>
        <row r="54">
          <cell r="B54" t="str">
            <v>建築材料、鉱物・金属材料等卸売業 </v>
          </cell>
        </row>
        <row r="55">
          <cell r="B55" t="str">
            <v>機械器具卸売業 </v>
          </cell>
        </row>
        <row r="56">
          <cell r="B56" t="str">
            <v>その他の卸売業 </v>
          </cell>
        </row>
        <row r="57">
          <cell r="B57" t="str">
            <v>各種商品小売業 </v>
          </cell>
        </row>
        <row r="58">
          <cell r="B58" t="str">
            <v>織物・衣服・身の回り品小売業 </v>
          </cell>
        </row>
        <row r="59">
          <cell r="B59" t="str">
            <v>飲食料品小売業 </v>
          </cell>
        </row>
        <row r="60">
          <cell r="B60" t="str">
            <v>機械器具小売業 </v>
          </cell>
        </row>
        <row r="61">
          <cell r="B61" t="str">
            <v>その他の小売業 </v>
          </cell>
        </row>
        <row r="62">
          <cell r="B62" t="str">
            <v>無店舗小売業 </v>
          </cell>
        </row>
        <row r="63">
          <cell r="B63" t="str">
            <v>銀行業 </v>
          </cell>
        </row>
        <row r="64">
          <cell r="B64" t="str">
            <v>協同組織金融業 </v>
          </cell>
        </row>
        <row r="65">
          <cell r="B65" t="str">
            <v>貸金業、クレジットカード業等非預金信用機関 </v>
          </cell>
        </row>
        <row r="66">
          <cell r="B66" t="str">
            <v>金融商品取引業、商品先物取引業 </v>
          </cell>
        </row>
        <row r="67">
          <cell r="B67" t="str">
            <v>補助的金融業等 </v>
          </cell>
        </row>
        <row r="68">
          <cell r="B68" t="str">
            <v>保険業（保険媒介代理業、保険サービス業を含む） </v>
          </cell>
        </row>
        <row r="69">
          <cell r="B69" t="str">
            <v>不動産取引業 </v>
          </cell>
        </row>
        <row r="70">
          <cell r="B70" t="str">
            <v>不動産賃貸業・管理業 </v>
          </cell>
        </row>
        <row r="71">
          <cell r="B71" t="str">
            <v>物品賃貸業 </v>
          </cell>
        </row>
        <row r="72">
          <cell r="B72" t="str">
            <v>学術・開発研究機関 </v>
          </cell>
        </row>
        <row r="73">
          <cell r="B73" t="str">
            <v>専門サービス業（他に分類されないもの） </v>
          </cell>
        </row>
        <row r="74">
          <cell r="B74" t="str">
            <v>広告業 </v>
          </cell>
        </row>
        <row r="75">
          <cell r="B75" t="str">
            <v>技術サービス業（他に分類されないもの） </v>
          </cell>
        </row>
        <row r="76">
          <cell r="B76" t="str">
            <v>宿泊業 </v>
          </cell>
        </row>
        <row r="77">
          <cell r="B77" t="str">
            <v>飲食店 </v>
          </cell>
        </row>
        <row r="78">
          <cell r="B78" t="str">
            <v>持ち帰り・配達飲食サービス業 </v>
          </cell>
        </row>
        <row r="79">
          <cell r="B79" t="str">
            <v>選択・利用・美容・浴場業 </v>
          </cell>
        </row>
        <row r="80">
          <cell r="B80" t="str">
            <v>その他の生活関連サービス業 </v>
          </cell>
        </row>
        <row r="81">
          <cell r="B81" t="str">
            <v>娯楽業 </v>
          </cell>
        </row>
        <row r="82">
          <cell r="B82" t="str">
            <v>学校教育 </v>
          </cell>
        </row>
        <row r="83">
          <cell r="B83" t="str">
            <v>その他の教育、学習支援業 </v>
          </cell>
        </row>
        <row r="84">
          <cell r="B84" t="str">
            <v>医療業 </v>
          </cell>
        </row>
        <row r="85">
          <cell r="B85" t="str">
            <v>保健衛生 </v>
          </cell>
        </row>
        <row r="86">
          <cell r="B86" t="str">
            <v>社会保険・社会福祉・介護事業 </v>
          </cell>
        </row>
        <row r="87">
          <cell r="B87" t="str">
            <v>郵便局 </v>
          </cell>
        </row>
        <row r="88">
          <cell r="B88" t="str">
            <v>協同組合（他に分類されないもの） </v>
          </cell>
        </row>
        <row r="89">
          <cell r="B89" t="str">
            <v>廃棄物処理業 </v>
          </cell>
        </row>
        <row r="90">
          <cell r="B90" t="str">
            <v>自動車整備業 </v>
          </cell>
        </row>
        <row r="91">
          <cell r="B91" t="str">
            <v>機械等修理業（別掲を除く） </v>
          </cell>
        </row>
        <row r="92">
          <cell r="B92" t="str">
            <v>職業紹介・労働者派遣業 </v>
          </cell>
        </row>
        <row r="93">
          <cell r="B93" t="str">
            <v>その他の事業サービス業 </v>
          </cell>
        </row>
        <row r="94">
          <cell r="B94" t="str">
            <v>政治・経済・文化団体 </v>
          </cell>
        </row>
        <row r="95">
          <cell r="B95" t="str">
            <v>宗教 </v>
          </cell>
        </row>
        <row r="96">
          <cell r="B96" t="str">
            <v>その他のサービス業 </v>
          </cell>
        </row>
        <row r="97">
          <cell r="B97" t="str">
            <v>外国公務 </v>
          </cell>
        </row>
        <row r="98">
          <cell r="B98" t="str">
            <v>国家公務 </v>
          </cell>
        </row>
        <row r="99">
          <cell r="B99" t="str">
            <v>地方公務 </v>
          </cell>
        </row>
        <row r="100">
          <cell r="B100" t="str">
            <v>分類不能の産業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36">
        <row r="2">
          <cell r="B2" t="str">
            <v>農業 </v>
          </cell>
        </row>
        <row r="3">
          <cell r="B3" t="str">
            <v>林業 </v>
          </cell>
        </row>
        <row r="4">
          <cell r="B4" t="str">
            <v>漁業 </v>
          </cell>
        </row>
        <row r="5">
          <cell r="B5" t="str">
            <v>水産養殖業 </v>
          </cell>
        </row>
        <row r="6">
          <cell r="B6" t="str">
            <v>鉱業、採石業、砂利採取業 </v>
          </cell>
        </row>
        <row r="7">
          <cell r="B7" t="str">
            <v>総合工事業 </v>
          </cell>
        </row>
        <row r="8">
          <cell r="B8" t="str">
            <v>職別工事業（設備工事業を除く） </v>
          </cell>
        </row>
        <row r="9">
          <cell r="B9" t="str">
            <v>設備工事業 </v>
          </cell>
        </row>
        <row r="10">
          <cell r="B10" t="str">
            <v>食料品製造業 </v>
          </cell>
        </row>
        <row r="11">
          <cell r="B11" t="str">
            <v>飲料・たばこ・飼料製造業 </v>
          </cell>
        </row>
        <row r="12">
          <cell r="B12" t="str">
            <v>繊維工業 </v>
          </cell>
        </row>
        <row r="13">
          <cell r="B13" t="str">
            <v>木材・木製品製造業（家具を除く） </v>
          </cell>
        </row>
        <row r="14">
          <cell r="B14" t="str">
            <v>家具・装備品製造業 </v>
          </cell>
        </row>
        <row r="15">
          <cell r="B15" t="str">
            <v>パルプ・紙・紙加工品製造業 </v>
          </cell>
        </row>
        <row r="16">
          <cell r="B16" t="str">
            <v>印刷・同関連業 </v>
          </cell>
        </row>
        <row r="17">
          <cell r="B17" t="str">
            <v>化学工業 </v>
          </cell>
        </row>
        <row r="18">
          <cell r="B18" t="str">
            <v>石油製品・石炭製品製造業 </v>
          </cell>
        </row>
        <row r="19">
          <cell r="B19" t="str">
            <v>プラスチック製品製造業（別掲を除く） </v>
          </cell>
        </row>
        <row r="20">
          <cell r="B20" t="str">
            <v>ゴム製品製造業 </v>
          </cell>
        </row>
        <row r="21">
          <cell r="B21" t="str">
            <v>なめし革・同製品・毛皮製造業 </v>
          </cell>
        </row>
        <row r="22">
          <cell r="B22" t="str">
            <v>窯業・土石製品製造業 </v>
          </cell>
        </row>
        <row r="23">
          <cell r="B23" t="str">
            <v>鉄鋼業 </v>
          </cell>
        </row>
        <row r="24">
          <cell r="B24" t="str">
            <v>非鉄金属製造業 </v>
          </cell>
        </row>
        <row r="25">
          <cell r="B25" t="str">
            <v>金属製品製造業 </v>
          </cell>
        </row>
        <row r="26">
          <cell r="B26" t="str">
            <v>はん用機械器具製造業 </v>
          </cell>
        </row>
        <row r="27">
          <cell r="B27" t="str">
            <v>生産用機械器具製造業 </v>
          </cell>
        </row>
        <row r="28">
          <cell r="B28" t="str">
            <v>業務用機械器具製造業 </v>
          </cell>
        </row>
        <row r="29">
          <cell r="B29" t="str">
            <v>電子部品・デバイス・電子回路製造業 </v>
          </cell>
        </row>
        <row r="30">
          <cell r="B30" t="str">
            <v>電気機械器具製造業 </v>
          </cell>
        </row>
        <row r="31">
          <cell r="B31" t="str">
            <v>情報通信機械器具製造業 </v>
          </cell>
        </row>
        <row r="32">
          <cell r="B32" t="str">
            <v>輸送用機械器具製造業 </v>
          </cell>
        </row>
        <row r="33">
          <cell r="B33" t="str">
            <v>その他の製造業 </v>
          </cell>
        </row>
        <row r="34">
          <cell r="B34" t="str">
            <v>電気業 </v>
          </cell>
        </row>
        <row r="35">
          <cell r="B35" t="str">
            <v>ガス業 </v>
          </cell>
        </row>
        <row r="36">
          <cell r="B36" t="str">
            <v>熱供給業 </v>
          </cell>
        </row>
        <row r="37">
          <cell r="B37" t="str">
            <v>水道業 </v>
          </cell>
        </row>
        <row r="38">
          <cell r="B38" t="str">
            <v>通信業 </v>
          </cell>
        </row>
        <row r="39">
          <cell r="B39" t="str">
            <v>放送業 </v>
          </cell>
        </row>
        <row r="40">
          <cell r="B40" t="str">
            <v>情報サービス業 </v>
          </cell>
        </row>
        <row r="41">
          <cell r="B41" t="str">
            <v>インターネット付随サービス業 </v>
          </cell>
        </row>
        <row r="42">
          <cell r="B42" t="str">
            <v>映像・音声・文字情報制作業 </v>
          </cell>
        </row>
        <row r="43">
          <cell r="B43" t="str">
            <v>鉄道業 </v>
          </cell>
        </row>
        <row r="44">
          <cell r="B44" t="str">
            <v>道路旅客運送業 </v>
          </cell>
        </row>
        <row r="45">
          <cell r="B45" t="str">
            <v>道路貨物運送業 </v>
          </cell>
        </row>
        <row r="46">
          <cell r="B46" t="str">
            <v>水運業 </v>
          </cell>
        </row>
        <row r="47">
          <cell r="B47" t="str">
            <v>航空運輸業 </v>
          </cell>
        </row>
        <row r="48">
          <cell r="B48" t="str">
            <v>倉庫業 </v>
          </cell>
        </row>
        <row r="49">
          <cell r="B49" t="str">
            <v>運輸に附帯するサービス業 </v>
          </cell>
        </row>
        <row r="50">
          <cell r="B50" t="str">
            <v>郵便業（信書便事業を含む） </v>
          </cell>
        </row>
        <row r="51">
          <cell r="B51" t="str">
            <v>各種商品卸売業 </v>
          </cell>
        </row>
        <row r="52">
          <cell r="B52" t="str">
            <v>繊維・衣服等卸売業 </v>
          </cell>
        </row>
        <row r="53">
          <cell r="B53" t="str">
            <v>飲食料品卸売業 </v>
          </cell>
        </row>
        <row r="54">
          <cell r="B54" t="str">
            <v>建築材料、鉱物・金属材料等卸売業 </v>
          </cell>
        </row>
        <row r="55">
          <cell r="B55" t="str">
            <v>機械器具卸売業 </v>
          </cell>
        </row>
        <row r="56">
          <cell r="B56" t="str">
            <v>その他の卸売業 </v>
          </cell>
        </row>
        <row r="57">
          <cell r="B57" t="str">
            <v>各種商品小売業 </v>
          </cell>
        </row>
        <row r="58">
          <cell r="B58" t="str">
            <v>織物・衣服・身の回り品小売業 </v>
          </cell>
        </row>
        <row r="59">
          <cell r="B59" t="str">
            <v>飲食料品小売業 </v>
          </cell>
        </row>
        <row r="60">
          <cell r="B60" t="str">
            <v>機械器具小売業 </v>
          </cell>
        </row>
        <row r="61">
          <cell r="B61" t="str">
            <v>その他の小売業 </v>
          </cell>
        </row>
        <row r="62">
          <cell r="B62" t="str">
            <v>無店舗小売業 </v>
          </cell>
        </row>
        <row r="63">
          <cell r="B63" t="str">
            <v>銀行業 </v>
          </cell>
        </row>
        <row r="64">
          <cell r="B64" t="str">
            <v>協同組織金融業 </v>
          </cell>
        </row>
        <row r="65">
          <cell r="B65" t="str">
            <v>貸金業、クレジットカード業等非預金信用機関 </v>
          </cell>
        </row>
        <row r="66">
          <cell r="B66" t="str">
            <v>金融商品取引業、商品先物取引業 </v>
          </cell>
        </row>
        <row r="67">
          <cell r="B67" t="str">
            <v>補助的金融業等 </v>
          </cell>
        </row>
        <row r="68">
          <cell r="B68" t="str">
            <v>保険業（保険媒介代理業、保険サービス業を含む） </v>
          </cell>
        </row>
        <row r="69">
          <cell r="B69" t="str">
            <v>不動産取引業 </v>
          </cell>
        </row>
        <row r="70">
          <cell r="B70" t="str">
            <v>不動産賃貸業・管理業 </v>
          </cell>
        </row>
        <row r="71">
          <cell r="B71" t="str">
            <v>物品賃貸業 </v>
          </cell>
        </row>
        <row r="72">
          <cell r="B72" t="str">
            <v>学術・開発研究機関 </v>
          </cell>
        </row>
        <row r="73">
          <cell r="B73" t="str">
            <v>専門サービス業（他に分類されないもの） </v>
          </cell>
        </row>
        <row r="74">
          <cell r="B74" t="str">
            <v>広告業 </v>
          </cell>
        </row>
        <row r="75">
          <cell r="B75" t="str">
            <v>技術サービス業（他に分類されないもの） </v>
          </cell>
        </row>
        <row r="76">
          <cell r="B76" t="str">
            <v>宿泊業 </v>
          </cell>
        </row>
        <row r="77">
          <cell r="B77" t="str">
            <v>飲食店 </v>
          </cell>
        </row>
        <row r="78">
          <cell r="B78" t="str">
            <v>持ち帰り・配達飲食サービス業 </v>
          </cell>
        </row>
        <row r="79">
          <cell r="B79" t="str">
            <v>選択・利用・美容・浴場業 </v>
          </cell>
        </row>
        <row r="80">
          <cell r="B80" t="str">
            <v>その他の生活関連サービス業 </v>
          </cell>
        </row>
        <row r="81">
          <cell r="B81" t="str">
            <v>娯楽業 </v>
          </cell>
        </row>
        <row r="82">
          <cell r="B82" t="str">
            <v>学校教育 </v>
          </cell>
        </row>
        <row r="83">
          <cell r="B83" t="str">
            <v>その他の教育、学習支援業 </v>
          </cell>
        </row>
        <row r="84">
          <cell r="B84" t="str">
            <v>医療業 </v>
          </cell>
        </row>
        <row r="85">
          <cell r="B85" t="str">
            <v>保健衛生 </v>
          </cell>
        </row>
        <row r="86">
          <cell r="B86" t="str">
            <v>社会保険・社会福祉・介護事業 </v>
          </cell>
        </row>
        <row r="87">
          <cell r="B87" t="str">
            <v>郵便局 </v>
          </cell>
        </row>
        <row r="88">
          <cell r="B88" t="str">
            <v>協同組合（他に分類されないもの） </v>
          </cell>
        </row>
        <row r="89">
          <cell r="B89" t="str">
            <v>廃棄物処理業 </v>
          </cell>
        </row>
        <row r="90">
          <cell r="B90" t="str">
            <v>自動車整備業 </v>
          </cell>
        </row>
        <row r="91">
          <cell r="B91" t="str">
            <v>機械等修理業（別掲を除く） </v>
          </cell>
        </row>
        <row r="92">
          <cell r="B92" t="str">
            <v>職業紹介・労働者派遣業 </v>
          </cell>
        </row>
        <row r="93">
          <cell r="B93" t="str">
            <v>その他の事業サービス業 </v>
          </cell>
        </row>
        <row r="94">
          <cell r="B94" t="str">
            <v>政治・経済・文化団体 </v>
          </cell>
        </row>
        <row r="95">
          <cell r="B95" t="str">
            <v>宗教 </v>
          </cell>
        </row>
        <row r="96">
          <cell r="B96" t="str">
            <v>その他のサービス業 </v>
          </cell>
        </row>
        <row r="97">
          <cell r="B97" t="str">
            <v>外国公務 </v>
          </cell>
        </row>
        <row r="98">
          <cell r="B98" t="str">
            <v>国家公務 </v>
          </cell>
        </row>
        <row r="99">
          <cell r="B99" t="str">
            <v>地方公務 </v>
          </cell>
        </row>
        <row r="100">
          <cell r="B100" t="str">
            <v>分類不能の産業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54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10.8515625" defaultRowHeight="15"/>
  <cols>
    <col min="1" max="1" width="13.7109375" style="4" customWidth="1"/>
    <col min="2" max="2" width="25.140625" style="4" customWidth="1"/>
    <col min="3" max="3" width="3.421875" style="4" customWidth="1"/>
    <col min="4" max="4" width="25.140625" style="4" customWidth="1"/>
    <col min="5" max="5" width="3.00390625" style="4" customWidth="1"/>
    <col min="6" max="6" width="5.421875" style="4" bestFit="1" customWidth="1"/>
    <col min="7" max="8" width="10.8515625" style="4" customWidth="1"/>
    <col min="9" max="9" width="4.00390625" style="4" customWidth="1"/>
    <col min="10" max="10" width="25.57421875" style="4" customWidth="1"/>
    <col min="11" max="11" width="3.8515625" style="4" customWidth="1"/>
    <col min="12" max="16384" width="10.8515625" style="4" customWidth="1"/>
  </cols>
  <sheetData>
    <row r="1" spans="1:11" ht="18" customHeight="1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8.75" customHeight="1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7.25" customHeight="1">
      <c r="A4" s="71" t="s">
        <v>0</v>
      </c>
      <c r="B4" s="73" t="s">
        <v>9</v>
      </c>
      <c r="C4" s="74"/>
      <c r="D4" s="73" t="s">
        <v>10</v>
      </c>
      <c r="E4" s="75"/>
      <c r="F4" s="73" t="s">
        <v>16</v>
      </c>
      <c r="G4" s="76"/>
      <c r="H4" s="76"/>
      <c r="I4" s="74"/>
      <c r="J4" s="73" t="s">
        <v>11</v>
      </c>
      <c r="K4" s="77"/>
    </row>
    <row r="5" spans="1:11" ht="21.75" customHeight="1">
      <c r="A5" s="72"/>
      <c r="B5" s="6"/>
      <c r="C5" s="7" t="s">
        <v>1</v>
      </c>
      <c r="D5" s="8"/>
      <c r="E5" s="9" t="s">
        <v>1</v>
      </c>
      <c r="F5" s="78">
        <f>B5-D5</f>
        <v>0</v>
      </c>
      <c r="G5" s="79"/>
      <c r="H5" s="80"/>
      <c r="I5" s="7" t="s">
        <v>1</v>
      </c>
      <c r="J5" s="6">
        <f>D21</f>
        <v>0</v>
      </c>
      <c r="K5" s="10" t="s">
        <v>1</v>
      </c>
    </row>
    <row r="6" spans="1:11" ht="47.25" customHeight="1">
      <c r="A6" s="72"/>
      <c r="B6" s="81" t="s">
        <v>12</v>
      </c>
      <c r="C6" s="82"/>
      <c r="D6" s="81" t="s">
        <v>17</v>
      </c>
      <c r="E6" s="83"/>
      <c r="F6" s="81" t="s">
        <v>18</v>
      </c>
      <c r="G6" s="84"/>
      <c r="H6" s="84"/>
      <c r="I6" s="82"/>
      <c r="J6" s="81" t="s">
        <v>20</v>
      </c>
      <c r="K6" s="85"/>
    </row>
    <row r="7" spans="1:11" ht="21.75" customHeight="1" thickBot="1">
      <c r="A7" s="72"/>
      <c r="B7" s="11" t="s">
        <v>21</v>
      </c>
      <c r="C7" s="12" t="s">
        <v>2</v>
      </c>
      <c r="D7" s="13"/>
      <c r="E7" s="12" t="s">
        <v>2</v>
      </c>
      <c r="F7" s="86"/>
      <c r="G7" s="87"/>
      <c r="H7" s="88"/>
      <c r="I7" s="12" t="s">
        <v>2</v>
      </c>
      <c r="J7" s="11"/>
      <c r="K7" s="14" t="s">
        <v>3</v>
      </c>
    </row>
    <row r="8" spans="1:12" ht="15" customHeight="1" thickBot="1">
      <c r="A8" s="15"/>
      <c r="B8" s="16"/>
      <c r="C8" s="16"/>
      <c r="D8" s="16"/>
      <c r="E8" s="16"/>
      <c r="F8" s="17"/>
      <c r="G8" s="16"/>
      <c r="H8" s="16"/>
      <c r="I8" s="16"/>
      <c r="J8" s="17"/>
      <c r="K8" s="16"/>
      <c r="L8" s="18"/>
    </row>
    <row r="9" spans="1:11" ht="21.75" customHeight="1" thickBot="1">
      <c r="A9" s="60" t="s">
        <v>13</v>
      </c>
      <c r="B9" s="61"/>
      <c r="C9" s="61"/>
      <c r="D9" s="61"/>
      <c r="E9" s="61"/>
      <c r="F9" s="61"/>
      <c r="G9" s="61"/>
      <c r="H9" s="61"/>
      <c r="I9" s="61"/>
      <c r="J9" s="61"/>
      <c r="K9" s="62"/>
    </row>
    <row r="10" spans="1:11" ht="27" customHeight="1">
      <c r="A10" s="63" t="s">
        <v>4</v>
      </c>
      <c r="B10" s="64"/>
      <c r="C10" s="64"/>
      <c r="D10" s="64" t="s">
        <v>5</v>
      </c>
      <c r="E10" s="64"/>
      <c r="F10" s="65" t="s">
        <v>6</v>
      </c>
      <c r="G10" s="65"/>
      <c r="H10" s="65"/>
      <c r="I10" s="65"/>
      <c r="J10" s="65"/>
      <c r="K10" s="66"/>
    </row>
    <row r="11" spans="1:11" ht="18" customHeight="1">
      <c r="A11" s="35"/>
      <c r="B11" s="36"/>
      <c r="C11" s="37"/>
      <c r="D11" s="19"/>
      <c r="E11" s="20"/>
      <c r="F11" s="38"/>
      <c r="G11" s="39"/>
      <c r="H11" s="40"/>
      <c r="I11" s="67"/>
      <c r="J11" s="68"/>
      <c r="K11" s="69"/>
    </row>
    <row r="12" spans="1:11" ht="18" customHeight="1">
      <c r="A12" s="35"/>
      <c r="B12" s="36"/>
      <c r="C12" s="37"/>
      <c r="D12" s="21"/>
      <c r="E12" s="22"/>
      <c r="F12" s="38"/>
      <c r="G12" s="39"/>
      <c r="H12" s="40"/>
      <c r="I12" s="38"/>
      <c r="J12" s="39"/>
      <c r="K12" s="41"/>
    </row>
    <row r="13" spans="1:11" ht="18" customHeight="1">
      <c r="A13" s="56"/>
      <c r="B13" s="57"/>
      <c r="C13" s="59"/>
      <c r="D13" s="23"/>
      <c r="E13" s="24"/>
      <c r="F13" s="38"/>
      <c r="G13" s="39"/>
      <c r="H13" s="40"/>
      <c r="I13" s="38"/>
      <c r="J13" s="39"/>
      <c r="K13" s="41"/>
    </row>
    <row r="14" spans="1:11" ht="18" customHeight="1">
      <c r="A14" s="56"/>
      <c r="B14" s="57"/>
      <c r="C14" s="59"/>
      <c r="D14" s="23"/>
      <c r="E14" s="24"/>
      <c r="F14" s="38"/>
      <c r="G14" s="39"/>
      <c r="H14" s="40"/>
      <c r="I14" s="38"/>
      <c r="J14" s="39"/>
      <c r="K14" s="41"/>
    </row>
    <row r="15" spans="1:11" ht="18" customHeight="1">
      <c r="A15" s="56"/>
      <c r="B15" s="57"/>
      <c r="C15" s="59"/>
      <c r="D15" s="23"/>
      <c r="E15" s="24"/>
      <c r="F15" s="38"/>
      <c r="G15" s="39"/>
      <c r="H15" s="40"/>
      <c r="I15" s="38"/>
      <c r="J15" s="39"/>
      <c r="K15" s="41"/>
    </row>
    <row r="16" spans="1:11" ht="18" customHeight="1">
      <c r="A16" s="56"/>
      <c r="B16" s="57"/>
      <c r="C16" s="58"/>
      <c r="D16" s="23"/>
      <c r="E16" s="25"/>
      <c r="F16" s="38"/>
      <c r="G16" s="39"/>
      <c r="H16" s="40"/>
      <c r="I16" s="38"/>
      <c r="J16" s="39"/>
      <c r="K16" s="41"/>
    </row>
    <row r="17" spans="1:11" ht="18" customHeight="1">
      <c r="A17" s="56"/>
      <c r="B17" s="57"/>
      <c r="C17" s="58"/>
      <c r="D17" s="21"/>
      <c r="E17" s="26"/>
      <c r="F17" s="38"/>
      <c r="G17" s="39"/>
      <c r="H17" s="40"/>
      <c r="I17" s="38"/>
      <c r="J17" s="39"/>
      <c r="K17" s="41"/>
    </row>
    <row r="18" spans="1:11" ht="18" customHeight="1">
      <c r="A18" s="35" t="s">
        <v>15</v>
      </c>
      <c r="B18" s="36"/>
      <c r="C18" s="37"/>
      <c r="D18" s="21">
        <f>SUM(D12:D17)</f>
        <v>0</v>
      </c>
      <c r="E18" s="26"/>
      <c r="F18" s="38"/>
      <c r="G18" s="39"/>
      <c r="H18" s="40"/>
      <c r="I18" s="38"/>
      <c r="J18" s="39"/>
      <c r="K18" s="41"/>
    </row>
    <row r="19" spans="1:11" ht="18" customHeight="1">
      <c r="A19" s="35" t="s">
        <v>14</v>
      </c>
      <c r="B19" s="36"/>
      <c r="C19" s="37"/>
      <c r="D19" s="21">
        <f>ROUNDDOWN(D18*0.08,0)</f>
        <v>0</v>
      </c>
      <c r="E19" s="27"/>
      <c r="F19" s="48"/>
      <c r="G19" s="48"/>
      <c r="H19" s="48"/>
      <c r="I19" s="48"/>
      <c r="J19" s="48"/>
      <c r="K19" s="49"/>
    </row>
    <row r="20" spans="1:11" ht="18" customHeight="1" thickBot="1">
      <c r="A20" s="50"/>
      <c r="B20" s="51"/>
      <c r="C20" s="52"/>
      <c r="D20" s="28"/>
      <c r="E20" s="29"/>
      <c r="F20" s="53"/>
      <c r="G20" s="54"/>
      <c r="H20" s="54"/>
      <c r="I20" s="54"/>
      <c r="J20" s="54"/>
      <c r="K20" s="55"/>
    </row>
    <row r="21" spans="1:11" ht="19.5" customHeight="1" thickBot="1" thickTop="1">
      <c r="A21" s="42" t="s">
        <v>7</v>
      </c>
      <c r="B21" s="43"/>
      <c r="C21" s="44"/>
      <c r="D21" s="1">
        <f>D18+D19</f>
        <v>0</v>
      </c>
      <c r="E21" s="30"/>
      <c r="F21" s="45"/>
      <c r="G21" s="46"/>
      <c r="H21" s="46"/>
      <c r="I21" s="46"/>
      <c r="J21" s="46"/>
      <c r="K21" s="47"/>
    </row>
    <row r="22" spans="1:11" ht="19.5" customHeight="1">
      <c r="A22" s="31"/>
      <c r="B22" s="32"/>
      <c r="C22" s="32"/>
      <c r="D22" s="33"/>
      <c r="E22" s="33"/>
      <c r="F22" s="34"/>
      <c r="G22" s="34"/>
      <c r="H22" s="34"/>
      <c r="I22" s="34"/>
      <c r="J22" s="34"/>
      <c r="K22" s="34"/>
    </row>
    <row r="23" spans="1:11" ht="13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3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3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3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</sheetData>
  <sheetProtection/>
  <mergeCells count="48">
    <mergeCell ref="A2:K2"/>
    <mergeCell ref="A4:A7"/>
    <mergeCell ref="B4:C4"/>
    <mergeCell ref="D4:E4"/>
    <mergeCell ref="F4:I4"/>
    <mergeCell ref="J4:K4"/>
    <mergeCell ref="F5:H5"/>
    <mergeCell ref="B6:C6"/>
    <mergeCell ref="D6:E6"/>
    <mergeCell ref="F6:I6"/>
    <mergeCell ref="J6:K6"/>
    <mergeCell ref="F7:H7"/>
    <mergeCell ref="A9:K9"/>
    <mergeCell ref="A10:C10"/>
    <mergeCell ref="D10:E10"/>
    <mergeCell ref="F10:K10"/>
    <mergeCell ref="A11:C11"/>
    <mergeCell ref="F11:H11"/>
    <mergeCell ref="I11:K11"/>
    <mergeCell ref="A12:C12"/>
    <mergeCell ref="F12:H12"/>
    <mergeCell ref="I12:K12"/>
    <mergeCell ref="A13:C13"/>
    <mergeCell ref="F13:H13"/>
    <mergeCell ref="I13:K13"/>
    <mergeCell ref="A14:C14"/>
    <mergeCell ref="F14:H14"/>
    <mergeCell ref="I14:K14"/>
    <mergeCell ref="A15:C15"/>
    <mergeCell ref="F15:H15"/>
    <mergeCell ref="I15:K15"/>
    <mergeCell ref="A17:C17"/>
    <mergeCell ref="F17:H17"/>
    <mergeCell ref="I17:K17"/>
    <mergeCell ref="A16:C16"/>
    <mergeCell ref="F16:H16"/>
    <mergeCell ref="I16:K16"/>
    <mergeCell ref="A18:C18"/>
    <mergeCell ref="F18:H18"/>
    <mergeCell ref="I18:K18"/>
    <mergeCell ref="A21:C21"/>
    <mergeCell ref="F21:K21"/>
    <mergeCell ref="A19:C19"/>
    <mergeCell ref="F19:H19"/>
    <mergeCell ref="I19:K19"/>
    <mergeCell ref="A20:C20"/>
    <mergeCell ref="F20:H20"/>
    <mergeCell ref="I20:K20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2016-05-13T04:15:02Z</dcterms:created>
  <dcterms:modified xsi:type="dcterms:W3CDTF">2016-09-30T00:38:49Z</dcterms:modified>
  <cp:category/>
  <cp:version/>
  <cp:contentType/>
  <cp:contentStatus/>
</cp:coreProperties>
</file>